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2地域振興課\02_若者支援担当\01_学園都市\04_学園都市推進協議会\07_学生活動支援費（旧：学生課外活動助成費）\R8（学生活動支援費に名称変更）\01_支給要項、様式 ※W委員会に諮る\"/>
    </mc:Choice>
  </mc:AlternateContent>
  <xr:revisionPtr revIDLastSave="0" documentId="13_ncr:1_{D0D4B22B-B76D-4CA8-B68E-63F0CA9ADF0A}" xr6:coauthVersionLast="43" xr6:coauthVersionMax="45" xr10:uidLastSave="{00000000-0000-0000-0000-000000000000}"/>
  <bookViews>
    <workbookView xWindow="20370" yWindow="-3330" windowWidth="29040" windowHeight="15720" xr2:uid="{00000000-000D-0000-FFFF-FFFF00000000}"/>
  </bookViews>
  <sheets>
    <sheet name="報告書" sheetId="8" r:id="rId1"/>
    <sheet name="報告書（記載例）" sheetId="12" r:id="rId2"/>
  </sheets>
  <definedNames>
    <definedName name="_xlnm.Print_Area" localSheetId="0">報告書!$A$1:$AB$50</definedName>
    <definedName name="_xlnm.Print_Area" localSheetId="1">'報告書（記載例）'!$A$1:$AB$50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9" i="12" l="1"/>
  <c r="AD29" i="8"/>
  <c r="S40" i="12"/>
  <c r="H40" i="12"/>
  <c r="S29" i="12"/>
  <c r="H29" i="12"/>
  <c r="AD13" i="12"/>
  <c r="V13" i="12" s="1"/>
  <c r="AD12" i="12"/>
  <c r="V12" i="12" s="1"/>
  <c r="H40" i="8"/>
  <c r="S40" i="8"/>
  <c r="AD40" i="8" s="1"/>
  <c r="G41" i="8" s="1"/>
  <c r="H29" i="8"/>
  <c r="S29" i="8"/>
  <c r="AD13" i="8"/>
  <c r="V13" i="8" s="1"/>
  <c r="AD12" i="8"/>
  <c r="V12" i="8" s="1"/>
  <c r="AD40" i="12" l="1"/>
  <c r="N41" i="12" s="1"/>
  <c r="N41" i="8"/>
  <c r="G41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 早瑛</author>
  </authors>
  <commentList>
    <comment ref="V12" authorId="0" shapeId="0" xr:uid="{B4336730-668A-4DC2-B543-0B9535BE127E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V13" authorId="0" shapeId="0" xr:uid="{1A78DD0B-D00F-42BA-BA25-ACF53EB945E9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H29" authorId="0" shapeId="0" xr:uid="{D7D94B31-7CED-41BC-A91F-2CF55530DE37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S29" authorId="0" shapeId="0" xr:uid="{452E6E8B-342A-4EE3-BE4C-A1F341A61862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H40" authorId="0" shapeId="0" xr:uid="{EDBE09C9-40FD-4C94-8B4B-4F62D69D00BE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S40" authorId="0" shapeId="0" xr:uid="{3DD02EE7-CBD0-4DDF-8730-F04A47948CEA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 早瑛</author>
  </authors>
  <commentList>
    <comment ref="V12" authorId="0" shapeId="0" xr:uid="{ADCEE4E9-601B-4B7B-AD10-7D2FB2C214D8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V13" authorId="0" shapeId="0" xr:uid="{DB78B472-62DD-4BAD-A9CA-A6B7D68D68DC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H29" authorId="0" shapeId="0" xr:uid="{0C91C530-C1BD-4909-95E8-2F7A854B4DF3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S29" authorId="0" shapeId="0" xr:uid="{3BA9402A-6480-4D4A-947E-2866A3407129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H40" authorId="0" shapeId="0" xr:uid="{CFBD41A4-AEF2-4C07-BCAB-F9B7016148A3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S40" authorId="0" shapeId="0" xr:uid="{E1343749-B3A1-4447-831B-A7CA25680053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G41" authorId="0" shapeId="0" xr:uid="{44C3D2DD-31D0-4334-9DCA-ED3DC5C90225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N41" authorId="0" shapeId="0" xr:uid="{F244BE93-84FB-4C02-A12A-E7AF17BA907B}">
      <text>
        <r>
          <rPr>
            <sz val="10"/>
            <color indexed="81"/>
            <rFont val="BIZ UDP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<sst xmlns="http://schemas.openxmlformats.org/spreadsheetml/2006/main" count="214" uniqueCount="58">
  <si>
    <t>学園都市推進協議会会長　宛</t>
    <rPh sb="0" eb="4">
      <t>ガクエントシ</t>
    </rPh>
    <rPh sb="4" eb="6">
      <t>スイシン</t>
    </rPh>
    <rPh sb="6" eb="9">
      <t>キョウギカイ</t>
    </rPh>
    <rPh sb="9" eb="11">
      <t>カイチョウ</t>
    </rPh>
    <rPh sb="12" eb="13">
      <t>アテ</t>
    </rPh>
    <phoneticPr fontId="1"/>
  </si>
  <si>
    <t>円</t>
    <rPh sb="0" eb="1">
      <t>エン</t>
    </rPh>
    <phoneticPr fontId="1"/>
  </si>
  <si>
    <t>【収入】</t>
    <rPh sb="1" eb="3">
      <t>シュウニュウ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</si>
  <si>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</si>
  <si>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</si>
  <si>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【支出】</t>
    <rPh sb="1" eb="3">
      <t>シシュツ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</si>
  <si>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</si>
  <si>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</si>
  <si>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</si>
  <si>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</si>
  <si>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</si>
  <si>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令和</t>
    <rPh sb="0" eb="2">
      <t>レイワ</t>
    </rPh>
    <phoneticPr fontId="1"/>
  </si>
  <si>
    <t>学生団体名</t>
    <rPh sb="0" eb="2">
      <t>ガクセイ</t>
    </rPh>
    <rPh sb="2" eb="4">
      <t>ダンタイ</t>
    </rPh>
    <rPh sb="4" eb="5">
      <t>メイ</t>
    </rPh>
    <phoneticPr fontId="1"/>
  </si>
  <si>
    <t xml:space="preserve">団体名
</t>
    <rPh sb="2" eb="3">
      <t>メイ</t>
    </rPh>
    <phoneticPr fontId="1"/>
  </si>
  <si>
    <t>参加者人数</t>
    <rPh sb="0" eb="3">
      <t>サンカシャ</t>
    </rPh>
    <rPh sb="3" eb="5">
      <t>ニンズウ</t>
    </rPh>
    <phoneticPr fontId="1"/>
  </si>
  <si>
    <t>活動内容の変更・中止により助成費が余った場合には、残額を返金すること。</t>
    <rPh sb="0" eb="2">
      <t>カツドウ</t>
    </rPh>
    <rPh sb="2" eb="4">
      <t>ナイヨウ</t>
    </rPh>
    <rPh sb="5" eb="7">
      <t>ヘンコウ</t>
    </rPh>
    <rPh sb="8" eb="10">
      <t>チュウシ</t>
    </rPh>
    <rPh sb="13" eb="15">
      <t>ジョセイ</t>
    </rPh>
    <rPh sb="15" eb="16">
      <t>ヒ</t>
    </rPh>
    <rPh sb="17" eb="18">
      <t>アマ</t>
    </rPh>
    <rPh sb="20" eb="22">
      <t>バアイ</t>
    </rPh>
    <rPh sb="25" eb="27">
      <t>ザンガク</t>
    </rPh>
    <rPh sb="28" eb="30">
      <t>ヘンキン</t>
    </rPh>
    <phoneticPr fontId="1"/>
  </si>
  <si>
    <t>代表者</t>
    <rPh sb="0" eb="3">
      <t>ダイヒョウシャ</t>
    </rPh>
    <phoneticPr fontId="1"/>
  </si>
  <si>
    <t>電話番号</t>
    <rPh sb="0" eb="4">
      <t>デンワバンゴウ</t>
    </rPh>
    <phoneticPr fontId="1"/>
  </si>
  <si>
    <t>氏名</t>
    <rPh sb="0" eb="2">
      <t>シメイ</t>
    </rPh>
    <phoneticPr fontId="1"/>
  </si>
  <si>
    <t>メールアドレス</t>
    <phoneticPr fontId="1"/>
  </si>
  <si>
    <t>期間</t>
    <rPh sb="0" eb="2">
      <t>キカン</t>
    </rPh>
    <phoneticPr fontId="1"/>
  </si>
  <si>
    <t>場所</t>
    <rPh sb="0" eb="2">
      <t>バショ</t>
    </rPh>
    <phoneticPr fontId="1"/>
  </si>
  <si>
    <t>活動名</t>
    <rPh sb="0" eb="3">
      <t>カツドウメイ</t>
    </rPh>
    <phoneticPr fontId="1"/>
  </si>
  <si>
    <t>～</t>
    <phoneticPr fontId="1"/>
  </si>
  <si>
    <t>特記事項</t>
    <rPh sb="0" eb="2">
      <t>トッキ</t>
    </rPh>
    <rPh sb="2" eb="4">
      <t>ジコウ</t>
    </rPh>
    <phoneticPr fontId="1"/>
  </si>
  <si>
    <t>学園　花子</t>
    <rPh sb="0" eb="2">
      <t>ガクエン</t>
    </rPh>
    <rPh sb="3" eb="5">
      <t>ハナコ</t>
    </rPh>
    <phoneticPr fontId="1"/>
  </si>
  <si>
    <t>090-××××-××××</t>
    <phoneticPr fontId="1"/>
  </si>
  <si>
    <t>wakamono-t@city.yonezawa.lg.jp</t>
    <phoneticPr fontId="1"/>
  </si>
  <si>
    <t>米沢まちなか交流サークル</t>
    <rPh sb="0" eb="2">
      <t>ヨネザワ</t>
    </rPh>
    <rPh sb="6" eb="8">
      <t>コウリュウ</t>
    </rPh>
    <phoneticPr fontId="1"/>
  </si>
  <si>
    <t>月</t>
    <rPh sb="0" eb="1">
      <t>ツキ</t>
    </rPh>
    <phoneticPr fontId="1"/>
  </si>
  <si>
    <t>使用料（広場使用料）</t>
    <rPh sb="0" eb="3">
      <t>シヨウリョウ</t>
    </rPh>
    <rPh sb="4" eb="6">
      <t>ヒロバ</t>
    </rPh>
    <rPh sb="6" eb="8">
      <t>シヨウ</t>
    </rPh>
    <rPh sb="8" eb="9">
      <t>リョウ</t>
    </rPh>
    <phoneticPr fontId="1"/>
  </si>
  <si>
    <t>需用費（チラシ作成・印刷費）</t>
    <rPh sb="0" eb="3">
      <t>ジュヨウヒ</t>
    </rPh>
    <rPh sb="7" eb="9">
      <t>サクセイ</t>
    </rPh>
    <rPh sb="10" eb="13">
      <t>インサツヒ</t>
    </rPh>
    <phoneticPr fontId="1"/>
  </si>
  <si>
    <t>需用費（ワークショップ材料費）</t>
    <rPh sb="0" eb="3">
      <t>ジュヨウヒ</t>
    </rPh>
    <rPh sb="11" eb="14">
      <t>ザイリョウヒ</t>
    </rPh>
    <rPh sb="14" eb="15">
      <t>ショクヒ</t>
    </rPh>
    <phoneticPr fontId="1"/>
  </si>
  <si>
    <t>役務費（保険料）</t>
    <rPh sb="0" eb="2">
      <t>エキム</t>
    </rPh>
    <rPh sb="2" eb="3">
      <t>ヒ</t>
    </rPh>
    <rPh sb="4" eb="7">
      <t>ホケンリョウ</t>
    </rPh>
    <phoneticPr fontId="1"/>
  </si>
  <si>
    <t>旅費（電車代）</t>
    <rPh sb="0" eb="2">
      <t>リョヒ</t>
    </rPh>
    <rPh sb="3" eb="6">
      <t>デンシャダイ</t>
    </rPh>
    <phoneticPr fontId="1"/>
  </si>
  <si>
    <t>報告日</t>
    <rPh sb="0" eb="2">
      <t>ホウコク</t>
    </rPh>
    <rPh sb="2" eb="3">
      <t>ビ</t>
    </rPh>
    <phoneticPr fontId="1"/>
  </si>
  <si>
    <t>令和８年度学生活動支援費報告書　</t>
    <rPh sb="0" eb="2">
      <t>レイワ</t>
    </rPh>
    <rPh sb="12" eb="14">
      <t>ホウコク</t>
    </rPh>
    <phoneticPr fontId="1"/>
  </si>
  <si>
    <t>報告する活動</t>
    <rPh sb="0" eb="2">
      <t>ホウコク</t>
    </rPh>
    <phoneticPr fontId="1"/>
  </si>
  <si>
    <t>内容（実績）</t>
    <rPh sb="0" eb="2">
      <t>ナイヨウ</t>
    </rPh>
    <rPh sb="3" eb="5">
      <t>ジッセキ</t>
    </rPh>
    <phoneticPr fontId="1"/>
  </si>
  <si>
    <r>
      <t xml:space="preserve">活動の予算額
</t>
    </r>
    <r>
      <rPr>
        <sz val="14"/>
        <rFont val="BIZ UDP明朝 Medium"/>
        <family val="1"/>
        <charset val="128"/>
      </rPr>
      <t>（申請時に報告した内容）</t>
    </r>
    <phoneticPr fontId="1"/>
  </si>
  <si>
    <r>
      <t xml:space="preserve">活動の実績額
</t>
    </r>
    <r>
      <rPr>
        <sz val="14"/>
        <rFont val="BIZ UDP明朝 Medium"/>
        <family val="1"/>
        <charset val="128"/>
      </rPr>
      <t>（実際の収入及び支出内容）</t>
    </r>
    <phoneticPr fontId="1"/>
  </si>
  <si>
    <t>支援費の返金</t>
    <rPh sb="0" eb="2">
      <t>シエン</t>
    </rPh>
    <rPh sb="2" eb="3">
      <t>ヒ</t>
    </rPh>
    <rPh sb="4" eb="6">
      <t>ヘンキン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</si>
  <si>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</si>
  <si>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差額</t>
    <rPh sb="0" eb="2">
      <t>サガク</t>
    </rPh>
    <phoneticPr fontId="1"/>
  </si>
  <si>
    <t>（有の場合</t>
    <rPh sb="1" eb="2">
      <t>アリ</t>
    </rPh>
    <rPh sb="3" eb="5">
      <t>バアイ</t>
    </rPh>
    <phoneticPr fontId="1"/>
  </si>
  <si>
    <t>円返金）</t>
    <rPh sb="0" eb="1">
      <t>エン</t>
    </rPh>
    <rPh sb="1" eb="3">
      <t>ヘンキン</t>
    </rPh>
    <phoneticPr fontId="1"/>
  </si>
  <si>
    <r>
      <t>②活動の所属者名簿</t>
    </r>
    <r>
      <rPr>
        <sz val="18"/>
        <rFont val="BIZ UDP明朝 Medium"/>
        <family val="1"/>
        <charset val="128"/>
      </rPr>
      <t>（氏名・大学名が分かるもの）</t>
    </r>
    <phoneticPr fontId="1"/>
  </si>
  <si>
    <r>
      <t>①活動内容をまとめた報告書</t>
    </r>
    <r>
      <rPr>
        <sz val="18"/>
        <color theme="1"/>
        <rFont val="BIZ UDP明朝 Medium"/>
        <family val="1"/>
        <charset val="128"/>
      </rPr>
      <t>（任意様式／SNSでイベントレポートを行った場合はURL等も報告してください）</t>
    </r>
    <rPh sb="1" eb="3">
      <t>カツドウ</t>
    </rPh>
    <rPh sb="3" eb="5">
      <t>ナイヨウ</t>
    </rPh>
    <rPh sb="10" eb="13">
      <t>ホウコクショ</t>
    </rPh>
    <rPh sb="14" eb="18">
      <t>ニンイヨウシキ</t>
    </rPh>
    <rPh sb="32" eb="33">
      <t>オコナ</t>
    </rPh>
    <rPh sb="35" eb="37">
      <t>バアイ</t>
    </rPh>
    <rPh sb="41" eb="42">
      <t>トウ</t>
    </rPh>
    <rPh sb="43" eb="45">
      <t>ホウコク</t>
    </rPh>
    <phoneticPr fontId="1"/>
  </si>
  <si>
    <t>報告書に下記①～③の書類を添付し、学園都市推進協議会に提出してください。</t>
    <rPh sb="0" eb="2">
      <t>ホウコク</t>
    </rPh>
    <rPh sb="2" eb="3">
      <t>ショ</t>
    </rPh>
    <rPh sb="4" eb="6">
      <t>カキ</t>
    </rPh>
    <rPh sb="10" eb="12">
      <t>ショルイ</t>
    </rPh>
    <rPh sb="13" eb="15">
      <t>テンプ</t>
    </rPh>
    <rPh sb="17" eb="26">
      <t>ガクエントシスイシンキョウギカイ</t>
    </rPh>
    <rPh sb="27" eb="29">
      <t>テイシュツ</t>
    </rPh>
    <phoneticPr fontId="1"/>
  </si>
  <si>
    <r>
      <t>③活動の様子が分かる写真５枚程度</t>
    </r>
    <r>
      <rPr>
        <sz val="18"/>
        <rFont val="BIZ UDP明朝 Medium"/>
        <family val="1"/>
        <charset val="128"/>
      </rPr>
      <t>（jpegまたはpng形式）</t>
    </r>
    <rPh sb="1" eb="3">
      <t>カツドウ</t>
    </rPh>
    <rPh sb="4" eb="6">
      <t>ヨウス</t>
    </rPh>
    <rPh sb="7" eb="8">
      <t>ワ</t>
    </rPh>
    <rPh sb="10" eb="12">
      <t>シャシン</t>
    </rPh>
    <rPh sb="13" eb="14">
      <t>マイ</t>
    </rPh>
    <rPh sb="14" eb="16">
      <t>テイド</t>
    </rPh>
    <rPh sb="27" eb="29">
      <t>ケイシキ</t>
    </rPh>
    <phoneticPr fontId="1"/>
  </si>
  <si>
    <t>※報告書類をもとに、活動内容を米沢市HPや学園都市推進協議会Instagramに掲載する場合があります。</t>
    <rPh sb="1" eb="3">
      <t>ホウコク</t>
    </rPh>
    <rPh sb="3" eb="5">
      <t>ショルイ</t>
    </rPh>
    <rPh sb="10" eb="14">
      <t>カツドウナイヨウ</t>
    </rPh>
    <rPh sb="44" eb="46">
      <t>バアイ</t>
    </rPh>
    <phoneticPr fontId="1"/>
  </si>
  <si>
    <t>学生×地域交流カフェ</t>
    <rPh sb="0" eb="2">
      <t>ガクセイ</t>
    </rPh>
    <rPh sb="3" eb="7">
      <t>チイキコウリュウ</t>
    </rPh>
    <phoneticPr fontId="1"/>
  </si>
  <si>
    <t>伝国の杜前広場</t>
    <rPh sb="0" eb="2">
      <t>デンコク</t>
    </rPh>
    <rPh sb="3" eb="4">
      <t>モリ</t>
    </rPh>
    <rPh sb="4" eb="5">
      <t>マエ</t>
    </rPh>
    <rPh sb="5" eb="7">
      <t>ヒロバ</t>
    </rPh>
    <phoneticPr fontId="1"/>
  </si>
  <si>
    <t>食糧費（お菓子代）</t>
    <rPh sb="0" eb="3">
      <t>ショクリョウヒ</t>
    </rPh>
    <rPh sb="5" eb="7">
      <t>カシ</t>
    </rPh>
    <rPh sb="7" eb="8">
      <t>ダイ</t>
    </rPh>
    <phoneticPr fontId="1"/>
  </si>
  <si>
    <t>学生活動支援費</t>
    <rPh sb="0" eb="2">
      <t>ガクセイ</t>
    </rPh>
    <rPh sb="2" eb="4">
      <t>カツドウ</t>
    </rPh>
    <rPh sb="4" eb="6">
      <t>シエン</t>
    </rPh>
    <rPh sb="6" eb="7">
      <t>ヒ</t>
    </rPh>
    <phoneticPr fontId="1"/>
  </si>
  <si>
    <t>参加料</t>
    <rPh sb="0" eb="3">
      <t>サンカリョウ</t>
    </rPh>
    <phoneticPr fontId="1"/>
  </si>
  <si>
    <t>ワークショップ参加者２５名（大学生１３名、高校生５名、一般７名）</t>
    <rPh sb="7" eb="10">
      <t>サンカシャ</t>
    </rPh>
    <rPh sb="12" eb="13">
      <t>メイ</t>
    </rPh>
    <rPh sb="14" eb="17">
      <t>ダイガクセイ</t>
    </rPh>
    <rPh sb="19" eb="20">
      <t>メイ</t>
    </rPh>
    <rPh sb="21" eb="24">
      <t>コウコウセイ</t>
    </rPh>
    <rPh sb="25" eb="26">
      <t>メイ</t>
    </rPh>
    <rPh sb="27" eb="29">
      <t>イッパン</t>
    </rPh>
    <rPh sb="30" eb="31">
      <t>メイ</t>
    </rPh>
    <phoneticPr fontId="1"/>
  </si>
  <si>
    <t>ワークショップには２５名が参加した。「米沢の“推し”を作るご当地缶バッジ工房」と題し、米沢の名物や方言などをモチーフに自由にイラストを描いて缶バッジ化した。
また、地元企業とのコラボ企画として、事前申込があったワークショップ参加者１５名に、○○屋と共同開発したプリンを無料で提供した。
ワークショップ以外にも、来場者が自由に交流・休憩できるスペースを設け、名刺交換をしたり団体のイベントをPRしたりするなどの交流が見られた。
（イベントレポートInstagram：https://~~~）</t>
    <rPh sb="11" eb="12">
      <t>メイ</t>
    </rPh>
    <rPh sb="13" eb="15">
      <t>サンカ</t>
    </rPh>
    <rPh sb="40" eb="41">
      <t>ダイ</t>
    </rPh>
    <rPh sb="117" eb="118">
      <t>メイ</t>
    </rPh>
    <rPh sb="122" eb="123">
      <t>ヤ</t>
    </rPh>
    <rPh sb="124" eb="128">
      <t>キョウドウカイハツ</t>
    </rPh>
    <rPh sb="134" eb="136">
      <t>ムリョウ</t>
    </rPh>
    <rPh sb="137" eb="139">
      <t>テイキョウ</t>
    </rPh>
    <rPh sb="150" eb="152">
      <t>イガイ</t>
    </rPh>
    <rPh sb="155" eb="158">
      <t>ライジョウシャ</t>
    </rPh>
    <rPh sb="159" eb="161">
      <t>ジユウ</t>
    </rPh>
    <rPh sb="162" eb="164">
      <t>コウリュウ</t>
    </rPh>
    <rPh sb="165" eb="167">
      <t>キュウケイ</t>
    </rPh>
    <rPh sb="175" eb="176">
      <t>モウ</t>
    </rPh>
    <rPh sb="178" eb="182">
      <t>メイシコウカン</t>
    </rPh>
    <rPh sb="186" eb="188">
      <t>ダンタイ</t>
    </rPh>
    <rPh sb="204" eb="206">
      <t>コウリュウ</t>
    </rPh>
    <rPh sb="207" eb="208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</si>
</sst>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_);[Red]\(0\)"/>
    <numFmt numFmtId="179" formatCode="\(@\)"/>
    <numFmt numFmtId="180" formatCode="&quot;¥&quot;#,##0_);[Red]\(&quot;¥&quot;#,##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20"/>
      <name val="BIZ UDP明朝 Medium"/>
      <family val="1"/>
      <charset val="128"/>
    </font>
    <font>
      <b/>
      <sz val="24"/>
      <name val="BIZ UDP明朝 Medium"/>
      <family val="1"/>
      <charset val="128"/>
    </font>
    <font>
      <sz val="10"/>
      <color indexed="81"/>
      <name val="BIZ UDP明朝 Medium"/>
      <family val="1"/>
      <charset val="128"/>
    </font>
    <font>
      <b/>
      <sz val="20"/>
      <color rgb="FFFF0000"/>
      <name val="BIZ UDP明朝 Medium"/>
      <family val="1"/>
      <charset val="128"/>
    </font>
    <font>
      <sz val="20"/>
      <color rgb="FFFF0000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0"/>
      <color indexed="81"/>
      <name val="BIZ UDPゴシック"/>
      <family val="3"/>
      <charset val="128"/>
    </font>
    <font>
      <b/>
      <sz val="18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20"/>
      <name val="BIZ UDP明朝 Medium"/>
      <family val="1"/>
      <charset val="128"/>
    </font>
    <font>
      <sz val="18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180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38" fontId="4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38" fontId="3" fillId="0" borderId="14" xfId="1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38" fontId="3" fillId="0" borderId="3" xfId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38" fontId="3" fillId="0" borderId="22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9" fontId="13" fillId="0" borderId="1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179" fontId="13" fillId="0" borderId="6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38" fontId="3" fillId="0" borderId="22" xfId="1" applyFont="1" applyBorder="1" applyAlignment="1">
      <alignment horizontal="right" vertical="center" shrinkToFit="1"/>
    </xf>
    <xf numFmtId="38" fontId="3" fillId="0" borderId="4" xfId="1" applyFont="1" applyBorder="1" applyAlignment="1">
      <alignment horizontal="right" vertical="center" shrinkToFit="1"/>
    </xf>
    <xf numFmtId="38" fontId="11" fillId="0" borderId="3" xfId="1" applyFont="1" applyBorder="1" applyAlignment="1">
      <alignment vertical="center" shrinkToFit="1"/>
    </xf>
    <xf numFmtId="38" fontId="11" fillId="0" borderId="14" xfId="1" applyFont="1" applyBorder="1" applyAlignment="1">
      <alignment vertical="center" shrinkToFit="1"/>
    </xf>
    <xf numFmtId="38" fontId="11" fillId="0" borderId="5" xfId="1" applyFont="1" applyBorder="1" applyAlignment="1">
      <alignment vertical="center" shrinkToFit="1"/>
    </xf>
    <xf numFmtId="38" fontId="11" fillId="0" borderId="22" xfId="1" applyFont="1" applyBorder="1" applyAlignment="1">
      <alignment horizontal="right" vertical="center" shrinkToFit="1"/>
    </xf>
    <xf numFmtId="38" fontId="11" fillId="0" borderId="4" xfId="1" applyFont="1" applyBorder="1" applyAlignment="1">
      <alignment horizontal="right" vertical="center" shrinkToFit="1"/>
    </xf>
    <xf numFmtId="38" fontId="11" fillId="0" borderId="22" xfId="1" applyFont="1" applyBorder="1" applyAlignment="1">
      <alignment vertical="center" shrinkToFit="1"/>
    </xf>
    <xf numFmtId="38" fontId="11" fillId="0" borderId="4" xfId="1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9" fontId="11" fillId="0" borderId="1" xfId="0" applyNumberFormat="1" applyFont="1" applyBorder="1" applyAlignment="1">
      <alignment horizontal="center" vertical="center" shrinkToFit="1"/>
    </xf>
    <xf numFmtId="179" fontId="11" fillId="0" borderId="6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right" vertical="center" shrinkToFit="1"/>
    </xf>
    <xf numFmtId="3" fontId="7" fillId="0" borderId="13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38" fontId="11" fillId="0" borderId="3" xfId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3" fontId="10" fillId="0" borderId="13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408214</xdr:colOff>
      <xdr:row>0</xdr:row>
      <xdr:rowOff>190500</xdr:rowOff>
    </xdr:from>
    <xdr:to>
      <xdr:col>27</xdr:col>
      <xdr:colOff>299356</xdr:colOff>
      <xdr:row>2</xdr:row>
      <xdr:rowOff>326571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6CAEE-6AD6-4A7A-A2C3-E27E75E17584}"/>
            </a:ext>
          </a:extLst>
        </xdr:cNvPr>
        <xdr:cNvSpPr txBox="1"/>
      </xdr:nvSpPr>
      <xdr:spPr>
        <a:xfrm>
          <a:off x="10994571" y="190500"/>
          <a:ext cx="1401535" cy="639535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記載例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14</xdr:col>
      <xdr:colOff>95250</xdr:colOff>
      <xdr:row>4</xdr:row>
      <xdr:rowOff>272143</xdr:rowOff>
    </xdr:from>
    <xdr:to>
      <xdr:col>17</xdr:col>
      <xdr:colOff>122464</xdr:colOff>
      <xdr:row>6</xdr:row>
      <xdr:rowOff>27215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16ECBC-BB36-4909-BA38-AAC8BC5AE08E}"/>
            </a:ext>
          </a:extLst>
        </xdr:cNvPr>
        <xdr:cNvSpPr txBox="1"/>
      </xdr:nvSpPr>
      <xdr:spPr>
        <a:xfrm>
          <a:off x="6191250" y="1660072"/>
          <a:ext cx="1333500" cy="517072"/>
        </a:xfrm>
        <a:prstGeom prst="wedgeRoundRectCallout">
          <a:avLst>
            <a:gd name="adj1" fmla="val 66644"/>
            <a:gd name="adj2" fmla="val 9868"/>
            <a:gd name="adj3" fmla="val 16667"/>
          </a:avLst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提出日</a:t>
          </a:r>
        </a:p>
      </xdr:txBody>
    </xdr:sp>
    <xdr:clientData/>
  </xdr:twoCellAnchor>
  <xdr:twoCellAnchor>
    <xdr:from>
      <xdr:col>0</xdr:col>
      <xdr:colOff>108857</xdr:colOff>
      <xdr:row>15</xdr:row>
      <xdr:rowOff>190500</xdr:rowOff>
    </xdr:from>
    <xdr:to>
      <xdr:col>9</xdr:col>
      <xdr:colOff>351065</xdr:colOff>
      <xdr:row>16</xdr:row>
      <xdr:rowOff>24493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1AF62-D0EF-4A06-973B-78E50AF0B571}"/>
            </a:ext>
          </a:extLst>
        </xdr:cNvPr>
        <xdr:cNvSpPr txBox="1"/>
      </xdr:nvSpPr>
      <xdr:spPr>
        <a:xfrm>
          <a:off x="108857" y="7919357"/>
          <a:ext cx="4161065" cy="595993"/>
        </a:xfrm>
        <a:prstGeom prst="rect">
          <a:avLst/>
        </a:prstGeom>
        <a:solidFill>
          <a:srgbClr val="FFCC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内容を具体的に記載してください。</a:t>
          </a:r>
        </a:p>
      </xdr:txBody>
    </xdr:sp>
    <xdr:clientData/>
  </xdr:twoCellAnchor>
  <xdr:twoCellAnchor>
    <xdr:from>
      <xdr:col>6</xdr:col>
      <xdr:colOff>312965</xdr:colOff>
      <xdr:row>33</xdr:row>
      <xdr:rowOff>190500</xdr:rowOff>
    </xdr:from>
    <xdr:to>
      <xdr:col>15</xdr:col>
      <xdr:colOff>367393</xdr:colOff>
      <xdr:row>36</xdr:row>
      <xdr:rowOff>13608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60A72E-96D8-4A5E-B96A-6F01DE2739AD}"/>
            </a:ext>
          </a:extLst>
        </xdr:cNvPr>
        <xdr:cNvSpPr txBox="1"/>
      </xdr:nvSpPr>
      <xdr:spPr>
        <a:xfrm>
          <a:off x="2925536" y="15920357"/>
          <a:ext cx="3973286" cy="966108"/>
        </a:xfrm>
        <a:prstGeom prst="rect">
          <a:avLst/>
        </a:prstGeom>
        <a:solidFill>
          <a:srgbClr val="FFCC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収支の内訳はできるだけ詳細に</a:t>
          </a:r>
          <a:endParaRPr kumimoji="1" lang="en-US" altLang="ja-JP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記載してください。</a:t>
          </a:r>
        </a:p>
      </xdr:txBody>
    </xdr:sp>
    <xdr:clientData/>
  </xdr:twoCellAnchor>
  <xdr:twoCellAnchor>
    <xdr:from>
      <xdr:col>22</xdr:col>
      <xdr:colOff>217715</xdr:colOff>
      <xdr:row>39</xdr:row>
      <xdr:rowOff>13607</xdr:rowOff>
    </xdr:from>
    <xdr:to>
      <xdr:col>27</xdr:col>
      <xdr:colOff>163287</xdr:colOff>
      <xdr:row>40</xdr:row>
      <xdr:rowOff>394608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CB5899-1F3F-469F-A1BC-A500D1B97DF8}"/>
            </a:ext>
          </a:extLst>
        </xdr:cNvPr>
        <xdr:cNvSpPr txBox="1"/>
      </xdr:nvSpPr>
      <xdr:spPr>
        <a:xfrm>
          <a:off x="9797144" y="18029464"/>
          <a:ext cx="2462893" cy="762001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合計額と返金額は</a:t>
          </a:r>
          <a:endParaRPr kumimoji="1" lang="en-US" altLang="ja-JP" sz="1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I100"/>
  <sheetViews>
    <sheetView tabSelected="1" view="pageBreakPreview" topLeftCell="A22" zoomScale="70" zoomScaleNormal="75" zoomScaleSheetLayoutView="70" workbookViewId="0">
      <selection activeCell="K8" sqref="K8:AB8"/>
    </sheetView>
  </sheetViews>
  <sheetFormatPr defaultRowHeight="23.25" x14ac:dyDescent="0.15"/>
  <cols>
    <col min="1" max="22" width="5.625" style="1" customWidth="1"/>
    <col min="23" max="28" width="6.625" style="1" customWidth="1"/>
    <col min="29" max="29" width="3.625" style="1" customWidth="1"/>
    <col min="30" max="30" width="15.625" style="17" customWidth="1"/>
    <col min="31" max="48" width="3.625" style="1" customWidth="1"/>
    <col min="49" max="16384" width="9" style="1"/>
  </cols>
  <sheetData>
    <row r="1" spans="1:30" ht="30" customHeight="1" x14ac:dyDescent="0.15">
      <c r="A1" s="56" t="s">
        <v>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30" ht="9.949999999999999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s="9" customFormat="1" ht="60" customHeight="1" x14ac:dyDescent="0.15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D3" s="18"/>
    </row>
    <row r="4" spans="1:30" ht="9.9499999999999993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30" ht="30" customHeight="1" x14ac:dyDescent="0.1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30" ht="30" customHeight="1" x14ac:dyDescent="0.1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45" t="s">
        <v>35</v>
      </c>
      <c r="T6" s="45"/>
      <c r="U6" s="45" t="s">
        <v>11</v>
      </c>
      <c r="V6" s="45"/>
      <c r="W6" s="4"/>
      <c r="X6" s="4" t="s">
        <v>6</v>
      </c>
      <c r="Y6" s="4"/>
      <c r="Z6" s="4" t="s">
        <v>7</v>
      </c>
      <c r="AA6" s="4"/>
      <c r="AB6" s="4" t="s">
        <v>8</v>
      </c>
    </row>
    <row r="7" spans="1:30" ht="10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0" ht="60" customHeight="1" x14ac:dyDescent="0.15">
      <c r="A8" s="41" t="s">
        <v>13</v>
      </c>
      <c r="B8" s="42"/>
      <c r="C8" s="42"/>
      <c r="D8" s="42"/>
      <c r="E8" s="42"/>
      <c r="F8" s="43"/>
      <c r="G8" s="25" t="s">
        <v>12</v>
      </c>
      <c r="H8" s="26"/>
      <c r="I8" s="26"/>
      <c r="J8" s="26"/>
      <c r="K8" s="86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8"/>
    </row>
    <row r="9" spans="1:30" ht="60" customHeight="1" x14ac:dyDescent="0.15">
      <c r="A9" s="66"/>
      <c r="B9" s="67"/>
      <c r="C9" s="67"/>
      <c r="D9" s="67"/>
      <c r="E9" s="67"/>
      <c r="F9" s="68"/>
      <c r="G9" s="41" t="s">
        <v>16</v>
      </c>
      <c r="H9" s="42"/>
      <c r="I9" s="42"/>
      <c r="J9" s="43"/>
      <c r="K9" s="25" t="s">
        <v>18</v>
      </c>
      <c r="L9" s="26"/>
      <c r="M9" s="69"/>
      <c r="N9" s="89"/>
      <c r="O9" s="89"/>
      <c r="P9" s="89"/>
      <c r="Q9" s="89"/>
      <c r="R9" s="89"/>
      <c r="S9" s="90"/>
      <c r="T9" s="25" t="s">
        <v>17</v>
      </c>
      <c r="U9" s="26"/>
      <c r="V9" s="69"/>
      <c r="W9" s="89"/>
      <c r="X9" s="89"/>
      <c r="Y9" s="89"/>
      <c r="Z9" s="89"/>
      <c r="AA9" s="89"/>
      <c r="AB9" s="90"/>
    </row>
    <row r="10" spans="1:30" ht="60" customHeight="1" x14ac:dyDescent="0.15">
      <c r="A10" s="66"/>
      <c r="B10" s="67"/>
      <c r="C10" s="67"/>
      <c r="D10" s="67"/>
      <c r="E10" s="67"/>
      <c r="F10" s="68"/>
      <c r="G10" s="44"/>
      <c r="H10" s="45"/>
      <c r="I10" s="45"/>
      <c r="J10" s="46"/>
      <c r="K10" s="25" t="s">
        <v>19</v>
      </c>
      <c r="L10" s="26"/>
      <c r="M10" s="69"/>
      <c r="N10" s="91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90"/>
    </row>
    <row r="11" spans="1:30" ht="60" customHeight="1" x14ac:dyDescent="0.15">
      <c r="A11" s="83" t="s">
        <v>37</v>
      </c>
      <c r="B11" s="42"/>
      <c r="C11" s="42"/>
      <c r="D11" s="42"/>
      <c r="E11" s="42"/>
      <c r="F11" s="43"/>
      <c r="G11" s="74" t="s">
        <v>22</v>
      </c>
      <c r="H11" s="75"/>
      <c r="I11" s="75"/>
      <c r="J11" s="76"/>
      <c r="K11" s="92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4"/>
    </row>
    <row r="12" spans="1:30" ht="35.1" customHeight="1" x14ac:dyDescent="0.15">
      <c r="A12" s="84"/>
      <c r="B12" s="67"/>
      <c r="C12" s="67"/>
      <c r="D12" s="67"/>
      <c r="E12" s="67"/>
      <c r="F12" s="68"/>
      <c r="G12" s="29" t="s">
        <v>20</v>
      </c>
      <c r="H12" s="30"/>
      <c r="I12" s="30"/>
      <c r="J12" s="31"/>
      <c r="K12" s="35" t="s">
        <v>11</v>
      </c>
      <c r="L12" s="36"/>
      <c r="M12" s="97"/>
      <c r="N12" s="97"/>
      <c r="O12" s="12" t="s">
        <v>6</v>
      </c>
      <c r="P12" s="97"/>
      <c r="Q12" s="97"/>
      <c r="R12" s="12" t="s">
        <v>7</v>
      </c>
      <c r="S12" s="97"/>
      <c r="T12" s="97"/>
      <c r="U12" s="12" t="s">
        <v>8</v>
      </c>
      <c r="V12" s="95" t="e">
        <f>AD12</f>
        <v>#NUM!</v>
      </c>
      <c r="W12" s="95"/>
      <c r="X12" s="12" t="s">
        <v>23</v>
      </c>
      <c r="Y12" s="12"/>
      <c r="Z12" s="12"/>
      <c r="AA12" s="12"/>
      <c r="AB12" s="13"/>
      <c r="AD12" s="15" t="e">
        <f>TEXT(DATE(M12,P12,S12),"aaa")</f>
        <v>#NUM!</v>
      </c>
    </row>
    <row r="13" spans="1:30" ht="35.1" customHeight="1" x14ac:dyDescent="0.15">
      <c r="A13" s="66"/>
      <c r="B13" s="67"/>
      <c r="C13" s="67"/>
      <c r="D13" s="67"/>
      <c r="E13" s="67"/>
      <c r="F13" s="68"/>
      <c r="G13" s="32"/>
      <c r="H13" s="33"/>
      <c r="I13" s="33"/>
      <c r="J13" s="34"/>
      <c r="K13" s="27" t="s">
        <v>11</v>
      </c>
      <c r="L13" s="28"/>
      <c r="M13" s="96"/>
      <c r="N13" s="96"/>
      <c r="O13" s="3" t="s">
        <v>6</v>
      </c>
      <c r="P13" s="96"/>
      <c r="Q13" s="96"/>
      <c r="R13" s="3" t="s">
        <v>29</v>
      </c>
      <c r="S13" s="96"/>
      <c r="T13" s="96"/>
      <c r="U13" s="3" t="s">
        <v>8</v>
      </c>
      <c r="V13" s="73" t="e">
        <f>AD13</f>
        <v>#NUM!</v>
      </c>
      <c r="W13" s="73"/>
      <c r="X13" s="3"/>
      <c r="Y13" s="3"/>
      <c r="Z13" s="3"/>
      <c r="AA13" s="3"/>
      <c r="AB13" s="11"/>
      <c r="AD13" s="15" t="e">
        <f>TEXT(DATE(M13,P13,S13),"aaa")</f>
        <v>#NUM!</v>
      </c>
    </row>
    <row r="14" spans="1:30" ht="60" customHeight="1" x14ac:dyDescent="0.15">
      <c r="A14" s="66"/>
      <c r="B14" s="67"/>
      <c r="C14" s="67"/>
      <c r="D14" s="67"/>
      <c r="E14" s="67"/>
      <c r="F14" s="68"/>
      <c r="G14" s="32" t="s">
        <v>21</v>
      </c>
      <c r="H14" s="33"/>
      <c r="I14" s="33"/>
      <c r="J14" s="34"/>
      <c r="K14" s="70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2"/>
    </row>
    <row r="15" spans="1:30" ht="60" customHeight="1" x14ac:dyDescent="0.15">
      <c r="A15" s="66"/>
      <c r="B15" s="67"/>
      <c r="C15" s="67"/>
      <c r="D15" s="67"/>
      <c r="E15" s="67"/>
      <c r="F15" s="68"/>
      <c r="G15" s="74" t="s">
        <v>14</v>
      </c>
      <c r="H15" s="75"/>
      <c r="I15" s="75"/>
      <c r="J15" s="76"/>
      <c r="K15" s="70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2"/>
    </row>
    <row r="16" spans="1:30" ht="60" customHeight="1" x14ac:dyDescent="0.15">
      <c r="A16" s="66"/>
      <c r="B16" s="67"/>
      <c r="C16" s="67"/>
      <c r="D16" s="67"/>
      <c r="E16" s="67"/>
      <c r="F16" s="68"/>
      <c r="G16" s="29" t="s">
        <v>38</v>
      </c>
      <c r="H16" s="30"/>
      <c r="I16" s="30"/>
      <c r="J16" s="31"/>
      <c r="K16" s="50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spans="1:35" ht="60" customHeight="1" x14ac:dyDescent="0.15">
      <c r="A17" s="66"/>
      <c r="B17" s="67"/>
      <c r="C17" s="67"/>
      <c r="D17" s="67"/>
      <c r="E17" s="67"/>
      <c r="F17" s="68"/>
      <c r="G17" s="77"/>
      <c r="H17" s="78"/>
      <c r="I17" s="78"/>
      <c r="J17" s="79"/>
      <c r="K17" s="80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2"/>
    </row>
    <row r="18" spans="1:35" ht="60" customHeight="1" x14ac:dyDescent="0.15">
      <c r="A18" s="44"/>
      <c r="B18" s="45"/>
      <c r="C18" s="45"/>
      <c r="D18" s="45"/>
      <c r="E18" s="45"/>
      <c r="F18" s="46"/>
      <c r="G18" s="32"/>
      <c r="H18" s="33"/>
      <c r="I18" s="33"/>
      <c r="J18" s="34"/>
      <c r="K18" s="53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5"/>
    </row>
    <row r="19" spans="1:35" ht="30" customHeight="1" x14ac:dyDescent="0.15">
      <c r="A19" s="123" t="s">
        <v>39</v>
      </c>
      <c r="B19" s="60"/>
      <c r="C19" s="60"/>
      <c r="D19" s="60"/>
      <c r="E19" s="60"/>
      <c r="F19" s="61"/>
      <c r="G19" s="41" t="s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1" t="s">
        <v>5</v>
      </c>
      <c r="S19" s="42"/>
      <c r="T19" s="42"/>
      <c r="U19" s="42"/>
      <c r="V19" s="42"/>
      <c r="W19" s="42"/>
      <c r="X19" s="42"/>
      <c r="Y19" s="42"/>
      <c r="Z19" s="42"/>
      <c r="AA19" s="42"/>
      <c r="AB19" s="43"/>
    </row>
    <row r="20" spans="1:35" ht="30" customHeight="1" x14ac:dyDescent="0.15">
      <c r="A20" s="59"/>
      <c r="B20" s="60"/>
      <c r="C20" s="60"/>
      <c r="D20" s="60"/>
      <c r="E20" s="60"/>
      <c r="F20" s="61"/>
      <c r="G20" s="66" t="s">
        <v>3</v>
      </c>
      <c r="H20" s="67"/>
      <c r="I20" s="67"/>
      <c r="J20" s="67"/>
      <c r="K20" s="67"/>
      <c r="L20" s="67" t="s">
        <v>4</v>
      </c>
      <c r="M20" s="67"/>
      <c r="N20" s="67"/>
      <c r="O20" s="67"/>
      <c r="P20" s="67"/>
      <c r="Q20" s="68"/>
      <c r="R20" s="66" t="s">
        <v>3</v>
      </c>
      <c r="S20" s="67"/>
      <c r="T20" s="67"/>
      <c r="U20" s="67"/>
      <c r="V20" s="67"/>
      <c r="W20" s="67" t="s">
        <v>4</v>
      </c>
      <c r="X20" s="67"/>
      <c r="Y20" s="67"/>
      <c r="Z20" s="67"/>
      <c r="AA20" s="67"/>
      <c r="AB20" s="68"/>
    </row>
    <row r="21" spans="1:35" ht="30" customHeight="1" x14ac:dyDescent="0.15">
      <c r="A21" s="59"/>
      <c r="B21" s="60"/>
      <c r="C21" s="60"/>
      <c r="D21" s="60"/>
      <c r="E21" s="60"/>
      <c r="F21" s="61"/>
      <c r="G21" s="98"/>
      <c r="H21" s="99"/>
      <c r="I21" s="99"/>
      <c r="J21" s="99"/>
      <c r="K21" s="5" t="s">
        <v>1</v>
      </c>
      <c r="L21" s="64"/>
      <c r="M21" s="64"/>
      <c r="N21" s="64"/>
      <c r="O21" s="64"/>
      <c r="P21" s="64"/>
      <c r="Q21" s="65"/>
      <c r="R21" s="62"/>
      <c r="S21" s="63"/>
      <c r="T21" s="63"/>
      <c r="U21" s="63"/>
      <c r="V21" s="5" t="s">
        <v>1</v>
      </c>
      <c r="W21" s="64"/>
      <c r="X21" s="64"/>
      <c r="Y21" s="64"/>
      <c r="Z21" s="64"/>
      <c r="AA21" s="64"/>
      <c r="AB21" s="65"/>
    </row>
    <row r="22" spans="1:35" ht="30" customHeight="1" x14ac:dyDescent="0.15">
      <c r="A22" s="59"/>
      <c r="B22" s="60"/>
      <c r="C22" s="60"/>
      <c r="D22" s="60"/>
      <c r="E22" s="60"/>
      <c r="F22" s="61"/>
      <c r="G22" s="98"/>
      <c r="H22" s="99"/>
      <c r="I22" s="99"/>
      <c r="J22" s="99"/>
      <c r="K22" s="6" t="s">
        <v>1</v>
      </c>
      <c r="L22" s="37"/>
      <c r="M22" s="37"/>
      <c r="N22" s="37"/>
      <c r="O22" s="37"/>
      <c r="P22" s="37"/>
      <c r="Q22" s="38"/>
      <c r="R22" s="39"/>
      <c r="S22" s="40"/>
      <c r="T22" s="40"/>
      <c r="U22" s="40"/>
      <c r="V22" s="6" t="s">
        <v>1</v>
      </c>
      <c r="W22" s="37"/>
      <c r="X22" s="37"/>
      <c r="Y22" s="37"/>
      <c r="Z22" s="37"/>
      <c r="AA22" s="37"/>
      <c r="AB22" s="38"/>
    </row>
    <row r="23" spans="1:35" ht="30" customHeight="1" x14ac:dyDescent="0.15">
      <c r="A23" s="59"/>
      <c r="B23" s="60"/>
      <c r="C23" s="60"/>
      <c r="D23" s="60"/>
      <c r="E23" s="60"/>
      <c r="F23" s="61"/>
      <c r="G23" s="98"/>
      <c r="H23" s="99"/>
      <c r="I23" s="99"/>
      <c r="J23" s="99"/>
      <c r="K23" s="6" t="s">
        <v>1</v>
      </c>
      <c r="L23" s="37"/>
      <c r="M23" s="37"/>
      <c r="N23" s="37"/>
      <c r="O23" s="37"/>
      <c r="P23" s="37"/>
      <c r="Q23" s="38"/>
      <c r="R23" s="39"/>
      <c r="S23" s="40"/>
      <c r="T23" s="40"/>
      <c r="U23" s="40"/>
      <c r="V23" s="6" t="s">
        <v>1</v>
      </c>
      <c r="W23" s="37"/>
      <c r="X23" s="37"/>
      <c r="Y23" s="37"/>
      <c r="Z23" s="37"/>
      <c r="AA23" s="37"/>
      <c r="AB23" s="38"/>
    </row>
    <row r="24" spans="1:35" ht="30" customHeight="1" x14ac:dyDescent="0.15">
      <c r="A24" s="59"/>
      <c r="B24" s="60"/>
      <c r="C24" s="60"/>
      <c r="D24" s="60"/>
      <c r="E24" s="60"/>
      <c r="F24" s="61"/>
      <c r="G24" s="98"/>
      <c r="H24" s="99"/>
      <c r="I24" s="99"/>
      <c r="J24" s="99"/>
      <c r="K24" s="6" t="s">
        <v>1</v>
      </c>
      <c r="L24" s="37"/>
      <c r="M24" s="37"/>
      <c r="N24" s="37"/>
      <c r="O24" s="37"/>
      <c r="P24" s="37"/>
      <c r="Q24" s="38"/>
      <c r="R24" s="39"/>
      <c r="S24" s="40"/>
      <c r="T24" s="40"/>
      <c r="U24" s="40"/>
      <c r="V24" s="6" t="s">
        <v>1</v>
      </c>
      <c r="W24" s="37"/>
      <c r="X24" s="37"/>
      <c r="Y24" s="37"/>
      <c r="Z24" s="37"/>
      <c r="AA24" s="37"/>
      <c r="AB24" s="38"/>
    </row>
    <row r="25" spans="1:35" ht="30" customHeight="1" x14ac:dyDescent="0.15">
      <c r="A25" s="59"/>
      <c r="B25" s="60"/>
      <c r="C25" s="60"/>
      <c r="D25" s="60"/>
      <c r="E25" s="60"/>
      <c r="F25" s="61"/>
      <c r="G25" s="98"/>
      <c r="H25" s="99"/>
      <c r="I25" s="99"/>
      <c r="J25" s="99"/>
      <c r="K25" s="6" t="s">
        <v>1</v>
      </c>
      <c r="L25" s="37"/>
      <c r="M25" s="37"/>
      <c r="N25" s="37"/>
      <c r="O25" s="37"/>
      <c r="P25" s="37"/>
      <c r="Q25" s="38"/>
      <c r="R25" s="39"/>
      <c r="S25" s="40"/>
      <c r="T25" s="40"/>
      <c r="U25" s="40"/>
      <c r="V25" s="6" t="s">
        <v>1</v>
      </c>
      <c r="W25" s="37"/>
      <c r="X25" s="37"/>
      <c r="Y25" s="37"/>
      <c r="Z25" s="37"/>
      <c r="AA25" s="37"/>
      <c r="AB25" s="38"/>
    </row>
    <row r="26" spans="1:35" ht="30" customHeight="1" x14ac:dyDescent="0.15">
      <c r="A26" s="59"/>
      <c r="B26" s="60"/>
      <c r="C26" s="60"/>
      <c r="D26" s="60"/>
      <c r="E26" s="60"/>
      <c r="F26" s="61"/>
      <c r="G26" s="98"/>
      <c r="H26" s="99"/>
      <c r="I26" s="99"/>
      <c r="J26" s="99"/>
      <c r="K26" s="6" t="s">
        <v>1</v>
      </c>
      <c r="L26" s="37"/>
      <c r="M26" s="37"/>
      <c r="N26" s="37"/>
      <c r="O26" s="37"/>
      <c r="P26" s="37"/>
      <c r="Q26" s="38"/>
      <c r="R26" s="39"/>
      <c r="S26" s="40"/>
      <c r="T26" s="40"/>
      <c r="U26" s="40"/>
      <c r="V26" s="6" t="s">
        <v>1</v>
      </c>
      <c r="W26" s="37"/>
      <c r="X26" s="37"/>
      <c r="Y26" s="37"/>
      <c r="Z26" s="37"/>
      <c r="AA26" s="37"/>
      <c r="AB26" s="38"/>
    </row>
    <row r="27" spans="1:35" ht="30" customHeight="1" x14ac:dyDescent="0.15">
      <c r="A27" s="59"/>
      <c r="B27" s="60"/>
      <c r="C27" s="60"/>
      <c r="D27" s="60"/>
      <c r="E27" s="60"/>
      <c r="F27" s="61"/>
      <c r="G27" s="98"/>
      <c r="H27" s="99"/>
      <c r="I27" s="99"/>
      <c r="J27" s="99"/>
      <c r="K27" s="6" t="s">
        <v>1</v>
      </c>
      <c r="L27" s="37"/>
      <c r="M27" s="37"/>
      <c r="N27" s="37"/>
      <c r="O27" s="37"/>
      <c r="P27" s="37"/>
      <c r="Q27" s="38"/>
      <c r="R27" s="39"/>
      <c r="S27" s="40"/>
      <c r="T27" s="40"/>
      <c r="U27" s="40"/>
      <c r="V27" s="6" t="s">
        <v>1</v>
      </c>
      <c r="W27" s="37"/>
      <c r="X27" s="37"/>
      <c r="Y27" s="37"/>
      <c r="Z27" s="37"/>
      <c r="AA27" s="37"/>
      <c r="AB27" s="38"/>
    </row>
    <row r="28" spans="1:35" ht="30" customHeight="1" x14ac:dyDescent="0.15">
      <c r="A28" s="59"/>
      <c r="B28" s="60"/>
      <c r="C28" s="60"/>
      <c r="D28" s="60"/>
      <c r="E28" s="60"/>
      <c r="F28" s="61"/>
      <c r="G28" s="98"/>
      <c r="H28" s="99"/>
      <c r="I28" s="99"/>
      <c r="J28" s="99"/>
      <c r="K28" s="6" t="s">
        <v>1</v>
      </c>
      <c r="L28" s="37"/>
      <c r="M28" s="37"/>
      <c r="N28" s="37"/>
      <c r="O28" s="37"/>
      <c r="P28" s="37"/>
      <c r="Q28" s="38"/>
      <c r="R28" s="39"/>
      <c r="S28" s="40"/>
      <c r="T28" s="40"/>
      <c r="U28" s="40"/>
      <c r="V28" s="6" t="s">
        <v>1</v>
      </c>
      <c r="W28" s="37"/>
      <c r="X28" s="37"/>
      <c r="Y28" s="37"/>
      <c r="Z28" s="37"/>
      <c r="AA28" s="37"/>
      <c r="AB28" s="38"/>
      <c r="AD28" s="21" t="s">
        <v>42</v>
      </c>
    </row>
    <row r="29" spans="1:35" ht="30" customHeight="1" x14ac:dyDescent="0.15">
      <c r="A29" s="59"/>
      <c r="B29" s="60"/>
      <c r="C29" s="60"/>
      <c r="D29" s="60"/>
      <c r="E29" s="60"/>
      <c r="F29" s="61"/>
      <c r="G29" s="7" t="s">
        <v>9</v>
      </c>
      <c r="H29" s="47">
        <f>SUM(G21:J28)</f>
        <v>0</v>
      </c>
      <c r="I29" s="47"/>
      <c r="J29" s="47"/>
      <c r="K29" s="8" t="s">
        <v>1</v>
      </c>
      <c r="L29" s="48"/>
      <c r="M29" s="48"/>
      <c r="N29" s="48"/>
      <c r="O29" s="48"/>
      <c r="P29" s="48"/>
      <c r="Q29" s="49"/>
      <c r="R29" s="8" t="s">
        <v>9</v>
      </c>
      <c r="S29" s="47">
        <f>SUM(R21:U28)</f>
        <v>0</v>
      </c>
      <c r="T29" s="47"/>
      <c r="U29" s="47"/>
      <c r="V29" s="8" t="s">
        <v>1</v>
      </c>
      <c r="W29" s="48"/>
      <c r="X29" s="48"/>
      <c r="Y29" s="48"/>
      <c r="Z29" s="48"/>
      <c r="AA29" s="48"/>
      <c r="AB29" s="49"/>
      <c r="AD29" s="20">
        <f>ABS(S33-H33)</f>
        <v>0</v>
      </c>
      <c r="AE29" s="15"/>
      <c r="AF29" s="15"/>
      <c r="AG29" s="15"/>
      <c r="AH29" s="15"/>
      <c r="AI29" s="15"/>
    </row>
    <row r="30" spans="1:35" ht="30" customHeight="1" x14ac:dyDescent="0.15">
      <c r="A30" s="123" t="s">
        <v>40</v>
      </c>
      <c r="B30" s="60"/>
      <c r="C30" s="60"/>
      <c r="D30" s="60"/>
      <c r="E30" s="60"/>
      <c r="F30" s="61"/>
      <c r="G30" s="41" t="s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1" t="s">
        <v>5</v>
      </c>
      <c r="S30" s="42"/>
      <c r="T30" s="42"/>
      <c r="U30" s="42"/>
      <c r="V30" s="42"/>
      <c r="W30" s="42"/>
      <c r="X30" s="42"/>
      <c r="Y30" s="42"/>
      <c r="Z30" s="42"/>
      <c r="AA30" s="42"/>
      <c r="AB30" s="43"/>
    </row>
    <row r="31" spans="1:35" ht="30" customHeight="1" x14ac:dyDescent="0.15">
      <c r="A31" s="59"/>
      <c r="B31" s="60"/>
      <c r="C31" s="60"/>
      <c r="D31" s="60"/>
      <c r="E31" s="60"/>
      <c r="F31" s="61"/>
      <c r="G31" s="66" t="s">
        <v>3</v>
      </c>
      <c r="H31" s="67"/>
      <c r="I31" s="67"/>
      <c r="J31" s="67"/>
      <c r="K31" s="67"/>
      <c r="L31" s="67" t="s">
        <v>4</v>
      </c>
      <c r="M31" s="67"/>
      <c r="N31" s="67"/>
      <c r="O31" s="67"/>
      <c r="P31" s="67"/>
      <c r="Q31" s="68"/>
      <c r="R31" s="66" t="s">
        <v>3</v>
      </c>
      <c r="S31" s="67"/>
      <c r="T31" s="67"/>
      <c r="U31" s="67"/>
      <c r="V31" s="67"/>
      <c r="W31" s="67" t="s">
        <v>4</v>
      </c>
      <c r="X31" s="67"/>
      <c r="Y31" s="67"/>
      <c r="Z31" s="67"/>
      <c r="AA31" s="67"/>
      <c r="AB31" s="68"/>
    </row>
    <row r="32" spans="1:35" ht="30" customHeight="1" x14ac:dyDescent="0.15">
      <c r="A32" s="59"/>
      <c r="B32" s="60"/>
      <c r="C32" s="60"/>
      <c r="D32" s="60"/>
      <c r="E32" s="60"/>
      <c r="F32" s="61"/>
      <c r="G32" s="98"/>
      <c r="H32" s="99"/>
      <c r="I32" s="99"/>
      <c r="J32" s="99"/>
      <c r="K32" s="5" t="s">
        <v>1</v>
      </c>
      <c r="L32" s="64"/>
      <c r="M32" s="64"/>
      <c r="N32" s="64"/>
      <c r="O32" s="64"/>
      <c r="P32" s="64"/>
      <c r="Q32" s="65"/>
      <c r="R32" s="62"/>
      <c r="S32" s="63"/>
      <c r="T32" s="63"/>
      <c r="U32" s="63"/>
      <c r="V32" s="5" t="s">
        <v>1</v>
      </c>
      <c r="W32" s="64"/>
      <c r="X32" s="64"/>
      <c r="Y32" s="64"/>
      <c r="Z32" s="64"/>
      <c r="AA32" s="64"/>
      <c r="AB32" s="65"/>
    </row>
    <row r="33" spans="1:30" ht="30" customHeight="1" x14ac:dyDescent="0.15">
      <c r="A33" s="59"/>
      <c r="B33" s="60"/>
      <c r="C33" s="60"/>
      <c r="D33" s="60"/>
      <c r="E33" s="60"/>
      <c r="F33" s="61"/>
      <c r="G33" s="98"/>
      <c r="H33" s="99"/>
      <c r="I33" s="99"/>
      <c r="J33" s="99"/>
      <c r="K33" s="6" t="s">
        <v>1</v>
      </c>
      <c r="L33" s="37"/>
      <c r="M33" s="37"/>
      <c r="N33" s="37"/>
      <c r="O33" s="37"/>
      <c r="P33" s="37"/>
      <c r="Q33" s="38"/>
      <c r="R33" s="39"/>
      <c r="S33" s="40"/>
      <c r="T33" s="40"/>
      <c r="U33" s="40"/>
      <c r="V33" s="6" t="s">
        <v>1</v>
      </c>
      <c r="W33" s="37"/>
      <c r="X33" s="37"/>
      <c r="Y33" s="37"/>
      <c r="Z33" s="37"/>
      <c r="AA33" s="37"/>
      <c r="AB33" s="38"/>
    </row>
    <row r="34" spans="1:30" ht="30" customHeight="1" x14ac:dyDescent="0.15">
      <c r="A34" s="59"/>
      <c r="B34" s="60"/>
      <c r="C34" s="60"/>
      <c r="D34" s="60"/>
      <c r="E34" s="60"/>
      <c r="F34" s="61"/>
      <c r="G34" s="98"/>
      <c r="H34" s="99"/>
      <c r="I34" s="99"/>
      <c r="J34" s="99"/>
      <c r="K34" s="6" t="s">
        <v>1</v>
      </c>
      <c r="L34" s="37"/>
      <c r="M34" s="37"/>
      <c r="N34" s="37"/>
      <c r="O34" s="37"/>
      <c r="P34" s="37"/>
      <c r="Q34" s="38"/>
      <c r="R34" s="39"/>
      <c r="S34" s="40"/>
      <c r="T34" s="40"/>
      <c r="U34" s="40"/>
      <c r="V34" s="6" t="s">
        <v>1</v>
      </c>
      <c r="W34" s="37"/>
      <c r="X34" s="37"/>
      <c r="Y34" s="37"/>
      <c r="Z34" s="37"/>
      <c r="AA34" s="37"/>
      <c r="AB34" s="38"/>
    </row>
    <row r="35" spans="1:30" ht="30" customHeight="1" x14ac:dyDescent="0.15">
      <c r="A35" s="59"/>
      <c r="B35" s="60"/>
      <c r="C35" s="60"/>
      <c r="D35" s="60"/>
      <c r="E35" s="60"/>
      <c r="F35" s="61"/>
      <c r="G35" s="98"/>
      <c r="H35" s="99"/>
      <c r="I35" s="99"/>
      <c r="J35" s="99"/>
      <c r="K35" s="6" t="s">
        <v>1</v>
      </c>
      <c r="L35" s="37"/>
      <c r="M35" s="37"/>
      <c r="N35" s="37"/>
      <c r="O35" s="37"/>
      <c r="P35" s="37"/>
      <c r="Q35" s="38"/>
      <c r="R35" s="39"/>
      <c r="S35" s="40"/>
      <c r="T35" s="40"/>
      <c r="U35" s="40"/>
      <c r="V35" s="6" t="s">
        <v>1</v>
      </c>
      <c r="W35" s="37"/>
      <c r="X35" s="37"/>
      <c r="Y35" s="37"/>
      <c r="Z35" s="37"/>
      <c r="AA35" s="37"/>
      <c r="AB35" s="38"/>
    </row>
    <row r="36" spans="1:30" ht="30" customHeight="1" x14ac:dyDescent="0.15">
      <c r="A36" s="59"/>
      <c r="B36" s="60"/>
      <c r="C36" s="60"/>
      <c r="D36" s="60"/>
      <c r="E36" s="60"/>
      <c r="F36" s="61"/>
      <c r="G36" s="98"/>
      <c r="H36" s="99"/>
      <c r="I36" s="99"/>
      <c r="J36" s="99"/>
      <c r="K36" s="6" t="s">
        <v>1</v>
      </c>
      <c r="L36" s="37"/>
      <c r="M36" s="37"/>
      <c r="N36" s="37"/>
      <c r="O36" s="37"/>
      <c r="P36" s="37"/>
      <c r="Q36" s="38"/>
      <c r="R36" s="39"/>
      <c r="S36" s="40"/>
      <c r="T36" s="40"/>
      <c r="U36" s="40"/>
      <c r="V36" s="6" t="s">
        <v>1</v>
      </c>
      <c r="W36" s="37"/>
      <c r="X36" s="37"/>
      <c r="Y36" s="37"/>
      <c r="Z36" s="37"/>
      <c r="AA36" s="37"/>
      <c r="AB36" s="38"/>
    </row>
    <row r="37" spans="1:30" ht="30" customHeight="1" x14ac:dyDescent="0.15">
      <c r="A37" s="59"/>
      <c r="B37" s="60"/>
      <c r="C37" s="60"/>
      <c r="D37" s="60"/>
      <c r="E37" s="60"/>
      <c r="F37" s="61"/>
      <c r="G37" s="98"/>
      <c r="H37" s="99"/>
      <c r="I37" s="99"/>
      <c r="J37" s="99"/>
      <c r="K37" s="6" t="s">
        <v>1</v>
      </c>
      <c r="L37" s="37"/>
      <c r="M37" s="37"/>
      <c r="N37" s="37"/>
      <c r="O37" s="37"/>
      <c r="P37" s="37"/>
      <c r="Q37" s="38"/>
      <c r="R37" s="39"/>
      <c r="S37" s="40"/>
      <c r="T37" s="40"/>
      <c r="U37" s="40"/>
      <c r="V37" s="6" t="s">
        <v>1</v>
      </c>
      <c r="W37" s="37"/>
      <c r="X37" s="37"/>
      <c r="Y37" s="37"/>
      <c r="Z37" s="37"/>
      <c r="AA37" s="37"/>
      <c r="AB37" s="38"/>
    </row>
    <row r="38" spans="1:30" ht="30" customHeight="1" x14ac:dyDescent="0.15">
      <c r="A38" s="59"/>
      <c r="B38" s="60"/>
      <c r="C38" s="60"/>
      <c r="D38" s="60"/>
      <c r="E38" s="60"/>
      <c r="F38" s="61"/>
      <c r="G38" s="98"/>
      <c r="H38" s="99"/>
      <c r="I38" s="99"/>
      <c r="J38" s="99"/>
      <c r="K38" s="6" t="s">
        <v>1</v>
      </c>
      <c r="L38" s="37"/>
      <c r="M38" s="37"/>
      <c r="N38" s="37"/>
      <c r="O38" s="37"/>
      <c r="P38" s="37"/>
      <c r="Q38" s="38"/>
      <c r="R38" s="39"/>
      <c r="S38" s="40"/>
      <c r="T38" s="40"/>
      <c r="U38" s="40"/>
      <c r="V38" s="6" t="s">
        <v>1</v>
      </c>
      <c r="W38" s="37"/>
      <c r="X38" s="37"/>
      <c r="Y38" s="37"/>
      <c r="Z38" s="37"/>
      <c r="AA38" s="37"/>
      <c r="AB38" s="38"/>
    </row>
    <row r="39" spans="1:30" ht="30" customHeight="1" x14ac:dyDescent="0.15">
      <c r="A39" s="59"/>
      <c r="B39" s="60"/>
      <c r="C39" s="60"/>
      <c r="D39" s="60"/>
      <c r="E39" s="60"/>
      <c r="F39" s="61"/>
      <c r="G39" s="98"/>
      <c r="H39" s="99"/>
      <c r="I39" s="99"/>
      <c r="J39" s="99"/>
      <c r="K39" s="6" t="s">
        <v>1</v>
      </c>
      <c r="L39" s="37"/>
      <c r="M39" s="37"/>
      <c r="N39" s="37"/>
      <c r="O39" s="37"/>
      <c r="P39" s="37"/>
      <c r="Q39" s="38"/>
      <c r="R39" s="39"/>
      <c r="S39" s="40"/>
      <c r="T39" s="40"/>
      <c r="U39" s="40"/>
      <c r="V39" s="6" t="s">
        <v>1</v>
      </c>
      <c r="W39" s="37"/>
      <c r="X39" s="37"/>
      <c r="Y39" s="37"/>
      <c r="Z39" s="37"/>
      <c r="AA39" s="37"/>
      <c r="AB39" s="38"/>
      <c r="AD39" s="21" t="s">
        <v>43</v>
      </c>
    </row>
    <row r="40" spans="1:30" ht="30" customHeight="1" x14ac:dyDescent="0.15">
      <c r="A40" s="59"/>
      <c r="B40" s="60"/>
      <c r="C40" s="60"/>
      <c r="D40" s="60"/>
      <c r="E40" s="60"/>
      <c r="F40" s="61"/>
      <c r="G40" s="7" t="s">
        <v>9</v>
      </c>
      <c r="H40" s="47">
        <f>SUM(G32:J39)</f>
        <v>0</v>
      </c>
      <c r="I40" s="47"/>
      <c r="J40" s="47"/>
      <c r="K40" s="8" t="s">
        <v>1</v>
      </c>
      <c r="L40" s="48"/>
      <c r="M40" s="48"/>
      <c r="N40" s="48"/>
      <c r="O40" s="48"/>
      <c r="P40" s="48"/>
      <c r="Q40" s="49"/>
      <c r="R40" s="8" t="s">
        <v>9</v>
      </c>
      <c r="S40" s="47">
        <f>SUM(R32:U39)</f>
        <v>0</v>
      </c>
      <c r="T40" s="47"/>
      <c r="U40" s="47"/>
      <c r="V40" s="8" t="s">
        <v>1</v>
      </c>
      <c r="W40" s="48"/>
      <c r="X40" s="48"/>
      <c r="Y40" s="48"/>
      <c r="Z40" s="48"/>
      <c r="AA40" s="48"/>
      <c r="AB40" s="49"/>
      <c r="AD40" s="22">
        <f>S40-H40</f>
        <v>0</v>
      </c>
    </row>
    <row r="41" spans="1:30" ht="50.1" customHeight="1" x14ac:dyDescent="0.15">
      <c r="A41" s="41" t="s">
        <v>41</v>
      </c>
      <c r="B41" s="42"/>
      <c r="C41" s="42"/>
      <c r="D41" s="42"/>
      <c r="E41" s="42"/>
      <c r="F41" s="42"/>
      <c r="G41" s="128" t="str">
        <f>IF(AD40&lt;0,"有","無")</f>
        <v>無</v>
      </c>
      <c r="H41" s="129"/>
      <c r="I41" s="129"/>
      <c r="J41" s="130" t="s">
        <v>44</v>
      </c>
      <c r="K41" s="130"/>
      <c r="L41" s="130"/>
      <c r="M41" s="130"/>
      <c r="N41" s="131">
        <f>-1*AD40</f>
        <v>0</v>
      </c>
      <c r="O41" s="131"/>
      <c r="P41" s="131"/>
      <c r="Q41" s="131"/>
      <c r="R41" s="89" t="s">
        <v>45</v>
      </c>
      <c r="S41" s="89"/>
      <c r="T41" s="89"/>
      <c r="U41" s="89"/>
      <c r="V41" s="89"/>
      <c r="W41" s="89"/>
      <c r="X41" s="89"/>
      <c r="Y41" s="89"/>
      <c r="Z41" s="89"/>
      <c r="AA41" s="89"/>
      <c r="AB41" s="90"/>
    </row>
    <row r="42" spans="1:30" ht="50.1" customHeight="1" x14ac:dyDescent="0.15">
      <c r="A42" s="66"/>
      <c r="B42" s="67"/>
      <c r="C42" s="67"/>
      <c r="D42" s="67"/>
      <c r="E42" s="67"/>
      <c r="F42" s="67"/>
      <c r="G42" s="124" t="s">
        <v>15</v>
      </c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</row>
    <row r="43" spans="1:30" ht="39.950000000000003" customHeight="1" x14ac:dyDescent="0.15">
      <c r="A43" s="41" t="s">
        <v>24</v>
      </c>
      <c r="B43" s="42"/>
      <c r="C43" s="42"/>
      <c r="D43" s="42"/>
      <c r="E43" s="42"/>
      <c r="F43" s="43"/>
      <c r="G43" s="50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</row>
    <row r="44" spans="1:30" ht="39.950000000000003" customHeight="1" x14ac:dyDescent="0.15">
      <c r="A44" s="44"/>
      <c r="B44" s="45"/>
      <c r="C44" s="45"/>
      <c r="D44" s="45"/>
      <c r="E44" s="45"/>
      <c r="F44" s="46"/>
      <c r="G44" s="53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</row>
    <row r="45" spans="1:30" ht="9.9499999999999993" customHeight="1" x14ac:dyDescent="0.15">
      <c r="A45" s="10"/>
      <c r="B45" s="10"/>
      <c r="C45" s="10"/>
      <c r="D45" s="10"/>
      <c r="E45" s="10"/>
      <c r="F45" s="10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30" ht="30" customHeight="1" x14ac:dyDescent="0.15">
      <c r="A46" s="85" t="s">
        <v>48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30" ht="30" customHeight="1" x14ac:dyDescent="0.15">
      <c r="A47" s="24" t="s">
        <v>47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D47" s="19"/>
    </row>
    <row r="48" spans="1:30" ht="30" customHeight="1" x14ac:dyDescent="0.15">
      <c r="A48" s="23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19"/>
    </row>
    <row r="49" spans="1:30" ht="30" customHeight="1" x14ac:dyDescent="0.15">
      <c r="A49" s="23" t="s">
        <v>49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D49" s="19"/>
    </row>
    <row r="50" spans="1:30" ht="30" customHeight="1" x14ac:dyDescent="0.15">
      <c r="A50" s="127" t="s">
        <v>50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</row>
    <row r="51" spans="1:30" ht="24.95" customHeight="1" x14ac:dyDescent="0.15"/>
    <row r="52" spans="1:30" ht="24.95" customHeight="1" x14ac:dyDescent="0.15"/>
    <row r="53" spans="1:30" ht="24.95" customHeight="1" x14ac:dyDescent="0.15"/>
    <row r="54" spans="1:30" ht="24.95" customHeight="1" x14ac:dyDescent="0.15"/>
    <row r="55" spans="1:30" ht="24.95" customHeight="1" x14ac:dyDescent="0.15"/>
    <row r="56" spans="1:30" ht="24.95" customHeight="1" x14ac:dyDescent="0.15"/>
    <row r="57" spans="1:30" ht="24.95" customHeight="1" x14ac:dyDescent="0.15"/>
    <row r="58" spans="1:30" ht="24.95" customHeight="1" x14ac:dyDescent="0.15"/>
    <row r="59" spans="1:30" ht="24.95" customHeight="1" x14ac:dyDescent="0.15"/>
    <row r="60" spans="1:30" ht="24.95" customHeight="1" x14ac:dyDescent="0.15"/>
    <row r="61" spans="1:30" ht="24.95" customHeight="1" x14ac:dyDescent="0.15"/>
    <row r="62" spans="1:30" ht="24.95" customHeight="1" x14ac:dyDescent="0.15"/>
    <row r="63" spans="1:30" ht="24.95" customHeight="1" x14ac:dyDescent="0.15"/>
    <row r="64" spans="1:30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</sheetData>
  <mergeCells count="136">
    <mergeCell ref="A49:AB49"/>
    <mergeCell ref="A48:AB48"/>
    <mergeCell ref="A50:AB50"/>
    <mergeCell ref="G41:I41"/>
    <mergeCell ref="J41:M41"/>
    <mergeCell ref="N41:Q41"/>
    <mergeCell ref="R41:AB41"/>
    <mergeCell ref="A47:AB47"/>
    <mergeCell ref="A11:F18"/>
    <mergeCell ref="G11:J11"/>
    <mergeCell ref="K11:AB11"/>
    <mergeCell ref="G12:J13"/>
    <mergeCell ref="K12:L12"/>
    <mergeCell ref="M12:N12"/>
    <mergeCell ref="P12:Q12"/>
    <mergeCell ref="S12:T12"/>
    <mergeCell ref="V12:W12"/>
    <mergeCell ref="K13:L13"/>
    <mergeCell ref="M13:N13"/>
    <mergeCell ref="P13:Q13"/>
    <mergeCell ref="S13:T13"/>
    <mergeCell ref="V13:W13"/>
    <mergeCell ref="G14:J14"/>
    <mergeCell ref="K14:AB14"/>
    <mergeCell ref="G15:J15"/>
    <mergeCell ref="K15:AB15"/>
    <mergeCell ref="G16:J18"/>
    <mergeCell ref="K16:AB18"/>
    <mergeCell ref="A1:AB1"/>
    <mergeCell ref="A3:AB3"/>
    <mergeCell ref="A4:AB4"/>
    <mergeCell ref="A5:AB5"/>
    <mergeCell ref="A6:R6"/>
    <mergeCell ref="S6:T6"/>
    <mergeCell ref="U6:V6"/>
    <mergeCell ref="A8:F10"/>
    <mergeCell ref="G8:J8"/>
    <mergeCell ref="K8:AB8"/>
    <mergeCell ref="G9:J10"/>
    <mergeCell ref="K9:M9"/>
    <mergeCell ref="N9:S9"/>
    <mergeCell ref="T9:V9"/>
    <mergeCell ref="W9:AB9"/>
    <mergeCell ref="K10:M10"/>
    <mergeCell ref="N10:AB10"/>
    <mergeCell ref="A41:F42"/>
    <mergeCell ref="G42:AB42"/>
    <mergeCell ref="G38:J38"/>
    <mergeCell ref="L38:Q38"/>
    <mergeCell ref="R38:U38"/>
    <mergeCell ref="W38:AB38"/>
    <mergeCell ref="G39:J39"/>
    <mergeCell ref="L39:Q39"/>
    <mergeCell ref="R39:U39"/>
    <mergeCell ref="W39:AB39"/>
    <mergeCell ref="A30:F40"/>
    <mergeCell ref="G30:Q30"/>
    <mergeCell ref="R30:AB30"/>
    <mergeCell ref="G31:K31"/>
    <mergeCell ref="L31:Q31"/>
    <mergeCell ref="R31:V31"/>
    <mergeCell ref="W31:AB31"/>
    <mergeCell ref="G32:J32"/>
    <mergeCell ref="L32:Q32"/>
    <mergeCell ref="R32:U32"/>
    <mergeCell ref="W32:AB32"/>
    <mergeCell ref="G33:J33"/>
    <mergeCell ref="L33:Q33"/>
    <mergeCell ref="R33:U33"/>
    <mergeCell ref="R26:U26"/>
    <mergeCell ref="W33:AB33"/>
    <mergeCell ref="G34:J34"/>
    <mergeCell ref="G36:J36"/>
    <mergeCell ref="H40:J40"/>
    <mergeCell ref="L40:Q40"/>
    <mergeCell ref="S40:U40"/>
    <mergeCell ref="W40:AB40"/>
    <mergeCell ref="G35:J35"/>
    <mergeCell ref="L35:Q35"/>
    <mergeCell ref="R35:U35"/>
    <mergeCell ref="W35:AB35"/>
    <mergeCell ref="L36:Q36"/>
    <mergeCell ref="R36:U36"/>
    <mergeCell ref="W36:AB36"/>
    <mergeCell ref="G37:J37"/>
    <mergeCell ref="L37:Q37"/>
    <mergeCell ref="R37:U37"/>
    <mergeCell ref="W37:AB37"/>
    <mergeCell ref="G23:J23"/>
    <mergeCell ref="L23:Q23"/>
    <mergeCell ref="R23:U23"/>
    <mergeCell ref="W23:AB23"/>
    <mergeCell ref="H29:J29"/>
    <mergeCell ref="L29:Q29"/>
    <mergeCell ref="S29:U29"/>
    <mergeCell ref="W29:AB29"/>
    <mergeCell ref="L34:Q34"/>
    <mergeCell ref="R34:U34"/>
    <mergeCell ref="W34:AB34"/>
    <mergeCell ref="L27:Q27"/>
    <mergeCell ref="R27:U27"/>
    <mergeCell ref="W27:AB27"/>
    <mergeCell ref="G28:J28"/>
    <mergeCell ref="L28:Q28"/>
    <mergeCell ref="R28:U28"/>
    <mergeCell ref="W28:AB28"/>
    <mergeCell ref="G25:J25"/>
    <mergeCell ref="L25:Q25"/>
    <mergeCell ref="R25:U25"/>
    <mergeCell ref="W25:AB25"/>
    <mergeCell ref="G26:J26"/>
    <mergeCell ref="L26:Q26"/>
    <mergeCell ref="G27:J27"/>
    <mergeCell ref="W26:AB26"/>
    <mergeCell ref="G43:AB44"/>
    <mergeCell ref="A46:AB46"/>
    <mergeCell ref="A43:F44"/>
    <mergeCell ref="G24:J24"/>
    <mergeCell ref="L24:Q24"/>
    <mergeCell ref="R24:U24"/>
    <mergeCell ref="W24:AB24"/>
    <mergeCell ref="A19:F29"/>
    <mergeCell ref="G19:Q19"/>
    <mergeCell ref="R19:AB19"/>
    <mergeCell ref="G20:K20"/>
    <mergeCell ref="L20:Q20"/>
    <mergeCell ref="R20:V20"/>
    <mergeCell ref="W20:AB20"/>
    <mergeCell ref="G21:J21"/>
    <mergeCell ref="L21:Q21"/>
    <mergeCell ref="R21:U21"/>
    <mergeCell ref="W21:AB21"/>
    <mergeCell ref="G22:J22"/>
    <mergeCell ref="L22:Q22"/>
    <mergeCell ref="R22:U22"/>
    <mergeCell ref="W22:AB22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4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5C07-0866-47A1-95BB-09D199CAC1A9}">
  <sheetPr>
    <tabColor theme="9" tint="0.79998168889431442"/>
    <pageSetUpPr fitToPage="1"/>
  </sheetPr>
  <dimension ref="A1:AI100"/>
  <sheetViews>
    <sheetView view="pageBreakPreview" topLeftCell="A19" zoomScale="70" zoomScaleNormal="75" zoomScaleSheetLayoutView="70" workbookViewId="0">
      <selection activeCell="L32" sqref="L32:Q32"/>
    </sheetView>
  </sheetViews>
  <sheetFormatPr defaultRowHeight="23.25" x14ac:dyDescent="0.15"/>
  <cols>
    <col min="1" max="22" width="5.625" style="1" customWidth="1"/>
    <col min="23" max="28" width="6.625" style="1" customWidth="1"/>
    <col min="29" max="29" width="3.625" style="1" customWidth="1"/>
    <col min="30" max="30" width="15.625" style="17" customWidth="1"/>
    <col min="31" max="48" width="3.625" style="1" customWidth="1"/>
    <col min="49" max="16384" width="9" style="1"/>
  </cols>
  <sheetData>
    <row r="1" spans="1:30" ht="30" customHeight="1" x14ac:dyDescent="0.15">
      <c r="A1" s="56" t="s">
        <v>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30" ht="9.949999999999999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s="9" customFormat="1" ht="60" customHeight="1" x14ac:dyDescent="0.15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D3" s="18"/>
    </row>
    <row r="4" spans="1:30" ht="9.9499999999999993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30" ht="30" customHeight="1" x14ac:dyDescent="0.1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30" ht="30" customHeight="1" x14ac:dyDescent="0.1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45" t="s">
        <v>35</v>
      </c>
      <c r="T6" s="45"/>
      <c r="U6" s="45" t="s">
        <v>11</v>
      </c>
      <c r="V6" s="45"/>
      <c r="W6" s="14">
        <v>8</v>
      </c>
      <c r="X6" s="4" t="s">
        <v>6</v>
      </c>
      <c r="Y6" s="14">
        <v>8</v>
      </c>
      <c r="Z6" s="4" t="s">
        <v>7</v>
      </c>
      <c r="AA6" s="14">
        <v>7</v>
      </c>
      <c r="AB6" s="4" t="s">
        <v>8</v>
      </c>
    </row>
    <row r="7" spans="1:30" ht="10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0" ht="60" customHeight="1" x14ac:dyDescent="0.15">
      <c r="A8" s="41" t="s">
        <v>13</v>
      </c>
      <c r="B8" s="42"/>
      <c r="C8" s="42"/>
      <c r="D8" s="42"/>
      <c r="E8" s="42"/>
      <c r="F8" s="43"/>
      <c r="G8" s="25" t="s">
        <v>12</v>
      </c>
      <c r="H8" s="26"/>
      <c r="I8" s="26"/>
      <c r="J8" s="26"/>
      <c r="K8" s="117" t="s">
        <v>28</v>
      </c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9"/>
    </row>
    <row r="9" spans="1:30" ht="60" customHeight="1" x14ac:dyDescent="0.15">
      <c r="A9" s="66"/>
      <c r="B9" s="67"/>
      <c r="C9" s="67"/>
      <c r="D9" s="67"/>
      <c r="E9" s="67"/>
      <c r="F9" s="68"/>
      <c r="G9" s="41" t="s">
        <v>16</v>
      </c>
      <c r="H9" s="42"/>
      <c r="I9" s="42"/>
      <c r="J9" s="43"/>
      <c r="K9" s="25" t="s">
        <v>18</v>
      </c>
      <c r="L9" s="26"/>
      <c r="M9" s="69"/>
      <c r="N9" s="120" t="s">
        <v>25</v>
      </c>
      <c r="O9" s="120"/>
      <c r="P9" s="120"/>
      <c r="Q9" s="120"/>
      <c r="R9" s="120"/>
      <c r="S9" s="121"/>
      <c r="T9" s="25" t="s">
        <v>17</v>
      </c>
      <c r="U9" s="26"/>
      <c r="V9" s="69"/>
      <c r="W9" s="120" t="s">
        <v>26</v>
      </c>
      <c r="X9" s="120"/>
      <c r="Y9" s="120"/>
      <c r="Z9" s="120"/>
      <c r="AA9" s="120"/>
      <c r="AB9" s="121"/>
    </row>
    <row r="10" spans="1:30" ht="60" customHeight="1" x14ac:dyDescent="0.15">
      <c r="A10" s="66"/>
      <c r="B10" s="67"/>
      <c r="C10" s="67"/>
      <c r="D10" s="67"/>
      <c r="E10" s="67"/>
      <c r="F10" s="68"/>
      <c r="G10" s="44"/>
      <c r="H10" s="45"/>
      <c r="I10" s="45"/>
      <c r="J10" s="46"/>
      <c r="K10" s="25" t="s">
        <v>19</v>
      </c>
      <c r="L10" s="26"/>
      <c r="M10" s="69"/>
      <c r="N10" s="122" t="s">
        <v>27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1"/>
    </row>
    <row r="11" spans="1:30" ht="60" customHeight="1" x14ac:dyDescent="0.15">
      <c r="A11" s="83" t="s">
        <v>37</v>
      </c>
      <c r="B11" s="42"/>
      <c r="C11" s="42"/>
      <c r="D11" s="42"/>
      <c r="E11" s="42"/>
      <c r="F11" s="43"/>
      <c r="G11" s="74" t="s">
        <v>22</v>
      </c>
      <c r="H11" s="75"/>
      <c r="I11" s="75"/>
      <c r="J11" s="76"/>
      <c r="K11" s="107" t="s">
        <v>51</v>
      </c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9"/>
    </row>
    <row r="12" spans="1:30" ht="35.1" customHeight="1" x14ac:dyDescent="0.15">
      <c r="A12" s="84"/>
      <c r="B12" s="67"/>
      <c r="C12" s="67"/>
      <c r="D12" s="67"/>
      <c r="E12" s="67"/>
      <c r="F12" s="68"/>
      <c r="G12" s="29" t="s">
        <v>20</v>
      </c>
      <c r="H12" s="30"/>
      <c r="I12" s="30"/>
      <c r="J12" s="31"/>
      <c r="K12" s="35" t="s">
        <v>11</v>
      </c>
      <c r="L12" s="36"/>
      <c r="M12" s="110">
        <v>8</v>
      </c>
      <c r="N12" s="110"/>
      <c r="O12" s="12" t="s">
        <v>6</v>
      </c>
      <c r="P12" s="110">
        <v>7</v>
      </c>
      <c r="Q12" s="110"/>
      <c r="R12" s="12" t="s">
        <v>7</v>
      </c>
      <c r="S12" s="110">
        <v>4</v>
      </c>
      <c r="T12" s="110"/>
      <c r="U12" s="12" t="s">
        <v>8</v>
      </c>
      <c r="V12" s="113" t="str">
        <f>AD12</f>
        <v>土</v>
      </c>
      <c r="W12" s="113"/>
      <c r="X12" s="12" t="s">
        <v>23</v>
      </c>
      <c r="Y12" s="12"/>
      <c r="Z12" s="12"/>
      <c r="AA12" s="12"/>
      <c r="AB12" s="13"/>
      <c r="AD12" s="15" t="str">
        <f>TEXT(DATE(M12,P12,S12),"aaa")</f>
        <v>土</v>
      </c>
    </row>
    <row r="13" spans="1:30" ht="35.1" customHeight="1" x14ac:dyDescent="0.15">
      <c r="A13" s="66"/>
      <c r="B13" s="67"/>
      <c r="C13" s="67"/>
      <c r="D13" s="67"/>
      <c r="E13" s="67"/>
      <c r="F13" s="68"/>
      <c r="G13" s="32"/>
      <c r="H13" s="33"/>
      <c r="I13" s="33"/>
      <c r="J13" s="34"/>
      <c r="K13" s="27" t="s">
        <v>11</v>
      </c>
      <c r="L13" s="28"/>
      <c r="M13" s="111">
        <v>8</v>
      </c>
      <c r="N13" s="111"/>
      <c r="O13" s="3" t="s">
        <v>6</v>
      </c>
      <c r="P13" s="111">
        <v>7</v>
      </c>
      <c r="Q13" s="111"/>
      <c r="R13" s="3" t="s">
        <v>29</v>
      </c>
      <c r="S13" s="111">
        <v>5</v>
      </c>
      <c r="T13" s="111"/>
      <c r="U13" s="3" t="s">
        <v>8</v>
      </c>
      <c r="V13" s="112" t="str">
        <f>AD13</f>
        <v>日</v>
      </c>
      <c r="W13" s="112"/>
      <c r="X13" s="3"/>
      <c r="Y13" s="3"/>
      <c r="Z13" s="3"/>
      <c r="AA13" s="3"/>
      <c r="AB13" s="11"/>
      <c r="AD13" s="15" t="str">
        <f>TEXT(DATE(M13,P13,S13),"aaa")</f>
        <v>日</v>
      </c>
    </row>
    <row r="14" spans="1:30" ht="60" customHeight="1" x14ac:dyDescent="0.15">
      <c r="A14" s="66"/>
      <c r="B14" s="67"/>
      <c r="C14" s="67"/>
      <c r="D14" s="67"/>
      <c r="E14" s="67"/>
      <c r="F14" s="68"/>
      <c r="G14" s="32" t="s">
        <v>21</v>
      </c>
      <c r="H14" s="33"/>
      <c r="I14" s="33"/>
      <c r="J14" s="34"/>
      <c r="K14" s="114" t="s">
        <v>52</v>
      </c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6"/>
    </row>
    <row r="15" spans="1:30" ht="60" customHeight="1" x14ac:dyDescent="0.15">
      <c r="A15" s="66"/>
      <c r="B15" s="67"/>
      <c r="C15" s="67"/>
      <c r="D15" s="67"/>
      <c r="E15" s="67"/>
      <c r="F15" s="68"/>
      <c r="G15" s="74" t="s">
        <v>14</v>
      </c>
      <c r="H15" s="75"/>
      <c r="I15" s="75"/>
      <c r="J15" s="76"/>
      <c r="K15" s="114" t="s">
        <v>56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6"/>
    </row>
    <row r="16" spans="1:30" ht="60" customHeight="1" x14ac:dyDescent="0.15">
      <c r="A16" s="66"/>
      <c r="B16" s="67"/>
      <c r="C16" s="67"/>
      <c r="D16" s="67"/>
      <c r="E16" s="67"/>
      <c r="F16" s="68"/>
      <c r="G16" s="29" t="s">
        <v>38</v>
      </c>
      <c r="H16" s="30"/>
      <c r="I16" s="30"/>
      <c r="J16" s="31"/>
      <c r="K16" s="132" t="s">
        <v>57</v>
      </c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4"/>
    </row>
    <row r="17" spans="1:35" ht="60" customHeight="1" x14ac:dyDescent="0.15">
      <c r="A17" s="66"/>
      <c r="B17" s="67"/>
      <c r="C17" s="67"/>
      <c r="D17" s="67"/>
      <c r="E17" s="67"/>
      <c r="F17" s="68"/>
      <c r="G17" s="77"/>
      <c r="H17" s="78"/>
      <c r="I17" s="78"/>
      <c r="J17" s="79"/>
      <c r="K17" s="135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</row>
    <row r="18" spans="1:35" ht="60" customHeight="1" x14ac:dyDescent="0.15">
      <c r="A18" s="44"/>
      <c r="B18" s="45"/>
      <c r="C18" s="45"/>
      <c r="D18" s="45"/>
      <c r="E18" s="45"/>
      <c r="F18" s="46"/>
      <c r="G18" s="32"/>
      <c r="H18" s="33"/>
      <c r="I18" s="33"/>
      <c r="J18" s="34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0"/>
    </row>
    <row r="19" spans="1:35" ht="30" customHeight="1" x14ac:dyDescent="0.15">
      <c r="A19" s="123" t="s">
        <v>39</v>
      </c>
      <c r="B19" s="60"/>
      <c r="C19" s="60"/>
      <c r="D19" s="60"/>
      <c r="E19" s="60"/>
      <c r="F19" s="61"/>
      <c r="G19" s="41" t="s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1" t="s">
        <v>5</v>
      </c>
      <c r="S19" s="42"/>
      <c r="T19" s="42"/>
      <c r="U19" s="42"/>
      <c r="V19" s="42"/>
      <c r="W19" s="42"/>
      <c r="X19" s="42"/>
      <c r="Y19" s="42"/>
      <c r="Z19" s="42"/>
      <c r="AA19" s="42"/>
      <c r="AB19" s="43"/>
    </row>
    <row r="20" spans="1:35" ht="30" customHeight="1" x14ac:dyDescent="0.15">
      <c r="A20" s="59"/>
      <c r="B20" s="60"/>
      <c r="C20" s="60"/>
      <c r="D20" s="60"/>
      <c r="E20" s="60"/>
      <c r="F20" s="61"/>
      <c r="G20" s="66" t="s">
        <v>3</v>
      </c>
      <c r="H20" s="67"/>
      <c r="I20" s="67"/>
      <c r="J20" s="67"/>
      <c r="K20" s="67"/>
      <c r="L20" s="67" t="s">
        <v>4</v>
      </c>
      <c r="M20" s="67"/>
      <c r="N20" s="67"/>
      <c r="O20" s="67"/>
      <c r="P20" s="67"/>
      <c r="Q20" s="68"/>
      <c r="R20" s="66" t="s">
        <v>3</v>
      </c>
      <c r="S20" s="67"/>
      <c r="T20" s="67"/>
      <c r="U20" s="67"/>
      <c r="V20" s="67"/>
      <c r="W20" s="67" t="s">
        <v>4</v>
      </c>
      <c r="X20" s="67"/>
      <c r="Y20" s="67"/>
      <c r="Z20" s="67"/>
      <c r="AA20" s="67"/>
      <c r="AB20" s="68"/>
    </row>
    <row r="21" spans="1:35" ht="30" customHeight="1" x14ac:dyDescent="0.15">
      <c r="A21" s="59"/>
      <c r="B21" s="60"/>
      <c r="C21" s="60"/>
      <c r="D21" s="60"/>
      <c r="E21" s="60"/>
      <c r="F21" s="61"/>
      <c r="G21" s="103">
        <v>149300</v>
      </c>
      <c r="H21" s="104"/>
      <c r="I21" s="104"/>
      <c r="J21" s="104"/>
      <c r="K21" s="5" t="s">
        <v>1</v>
      </c>
      <c r="L21" s="143" t="s">
        <v>54</v>
      </c>
      <c r="M21" s="143"/>
      <c r="N21" s="143"/>
      <c r="O21" s="143"/>
      <c r="P21" s="143"/>
      <c r="Q21" s="144"/>
      <c r="R21" s="105">
        <v>50000</v>
      </c>
      <c r="S21" s="106"/>
      <c r="T21" s="106"/>
      <c r="U21" s="106"/>
      <c r="V21" s="5" t="s">
        <v>1</v>
      </c>
      <c r="W21" s="143" t="s">
        <v>30</v>
      </c>
      <c r="X21" s="143"/>
      <c r="Y21" s="143"/>
      <c r="Z21" s="143"/>
      <c r="AA21" s="143"/>
      <c r="AB21" s="144"/>
    </row>
    <row r="22" spans="1:35" ht="30" customHeight="1" x14ac:dyDescent="0.15">
      <c r="A22" s="59"/>
      <c r="B22" s="60"/>
      <c r="C22" s="60"/>
      <c r="D22" s="60"/>
      <c r="E22" s="60"/>
      <c r="F22" s="61"/>
      <c r="G22" s="103">
        <v>6000</v>
      </c>
      <c r="H22" s="104"/>
      <c r="I22" s="104"/>
      <c r="J22" s="104"/>
      <c r="K22" s="6" t="s">
        <v>1</v>
      </c>
      <c r="L22" s="141" t="s">
        <v>55</v>
      </c>
      <c r="M22" s="141"/>
      <c r="N22" s="141"/>
      <c r="O22" s="141"/>
      <c r="P22" s="141"/>
      <c r="Q22" s="142"/>
      <c r="R22" s="101">
        <v>40000</v>
      </c>
      <c r="S22" s="102"/>
      <c r="T22" s="102"/>
      <c r="U22" s="102"/>
      <c r="V22" s="6" t="s">
        <v>1</v>
      </c>
      <c r="W22" s="141" t="s">
        <v>31</v>
      </c>
      <c r="X22" s="141"/>
      <c r="Y22" s="141"/>
      <c r="Z22" s="141"/>
      <c r="AA22" s="141"/>
      <c r="AB22" s="142"/>
    </row>
    <row r="23" spans="1:35" ht="30" customHeight="1" x14ac:dyDescent="0.15">
      <c r="A23" s="59"/>
      <c r="B23" s="60"/>
      <c r="C23" s="60"/>
      <c r="D23" s="60"/>
      <c r="E23" s="60"/>
      <c r="F23" s="61"/>
      <c r="G23" s="98"/>
      <c r="H23" s="99"/>
      <c r="I23" s="99"/>
      <c r="J23" s="99"/>
      <c r="K23" s="6" t="s">
        <v>1</v>
      </c>
      <c r="L23" s="37"/>
      <c r="M23" s="37"/>
      <c r="N23" s="37"/>
      <c r="O23" s="37"/>
      <c r="P23" s="37"/>
      <c r="Q23" s="38"/>
      <c r="R23" s="101">
        <v>30000</v>
      </c>
      <c r="S23" s="102"/>
      <c r="T23" s="102"/>
      <c r="U23" s="102"/>
      <c r="V23" s="6" t="s">
        <v>1</v>
      </c>
      <c r="W23" s="141" t="s">
        <v>32</v>
      </c>
      <c r="X23" s="141"/>
      <c r="Y23" s="141"/>
      <c r="Z23" s="141"/>
      <c r="AA23" s="141"/>
      <c r="AB23" s="142"/>
    </row>
    <row r="24" spans="1:35" ht="30" customHeight="1" x14ac:dyDescent="0.15">
      <c r="A24" s="59"/>
      <c r="B24" s="60"/>
      <c r="C24" s="60"/>
      <c r="D24" s="60"/>
      <c r="E24" s="60"/>
      <c r="F24" s="61"/>
      <c r="G24" s="98"/>
      <c r="H24" s="99"/>
      <c r="I24" s="99"/>
      <c r="J24" s="99"/>
      <c r="K24" s="6" t="s">
        <v>1</v>
      </c>
      <c r="L24" s="37"/>
      <c r="M24" s="37"/>
      <c r="N24" s="37"/>
      <c r="O24" s="37"/>
      <c r="P24" s="37"/>
      <c r="Q24" s="38"/>
      <c r="R24" s="101">
        <v>15000</v>
      </c>
      <c r="S24" s="102"/>
      <c r="T24" s="102"/>
      <c r="U24" s="102"/>
      <c r="V24" s="6" t="s">
        <v>1</v>
      </c>
      <c r="W24" s="141" t="s">
        <v>53</v>
      </c>
      <c r="X24" s="141"/>
      <c r="Y24" s="141"/>
      <c r="Z24" s="141"/>
      <c r="AA24" s="141"/>
      <c r="AB24" s="142"/>
    </row>
    <row r="25" spans="1:35" ht="30" customHeight="1" x14ac:dyDescent="0.15">
      <c r="A25" s="59"/>
      <c r="B25" s="60"/>
      <c r="C25" s="60"/>
      <c r="D25" s="60"/>
      <c r="E25" s="60"/>
      <c r="F25" s="61"/>
      <c r="G25" s="98"/>
      <c r="H25" s="99"/>
      <c r="I25" s="99"/>
      <c r="J25" s="99"/>
      <c r="K25" s="6" t="s">
        <v>1</v>
      </c>
      <c r="L25" s="37"/>
      <c r="M25" s="37"/>
      <c r="N25" s="37"/>
      <c r="O25" s="37"/>
      <c r="P25" s="37"/>
      <c r="Q25" s="38"/>
      <c r="R25" s="101">
        <v>20000</v>
      </c>
      <c r="S25" s="102"/>
      <c r="T25" s="102"/>
      <c r="U25" s="102"/>
      <c r="V25" s="6" t="s">
        <v>1</v>
      </c>
      <c r="W25" s="141" t="s">
        <v>34</v>
      </c>
      <c r="X25" s="141"/>
      <c r="Y25" s="141"/>
      <c r="Z25" s="141"/>
      <c r="AA25" s="141"/>
      <c r="AB25" s="142"/>
    </row>
    <row r="26" spans="1:35" ht="30" customHeight="1" x14ac:dyDescent="0.15">
      <c r="A26" s="59"/>
      <c r="B26" s="60"/>
      <c r="C26" s="60"/>
      <c r="D26" s="60"/>
      <c r="E26" s="60"/>
      <c r="F26" s="61"/>
      <c r="G26" s="98"/>
      <c r="H26" s="99"/>
      <c r="I26" s="99"/>
      <c r="J26" s="99"/>
      <c r="K26" s="6" t="s">
        <v>1</v>
      </c>
      <c r="L26" s="37"/>
      <c r="M26" s="37"/>
      <c r="N26" s="37"/>
      <c r="O26" s="37"/>
      <c r="P26" s="37"/>
      <c r="Q26" s="38"/>
      <c r="R26" s="101">
        <v>300</v>
      </c>
      <c r="S26" s="102"/>
      <c r="T26" s="102"/>
      <c r="U26" s="102"/>
      <c r="V26" s="6" t="s">
        <v>1</v>
      </c>
      <c r="W26" s="141" t="s">
        <v>33</v>
      </c>
      <c r="X26" s="141"/>
      <c r="Y26" s="141"/>
      <c r="Z26" s="141"/>
      <c r="AA26" s="141"/>
      <c r="AB26" s="142"/>
    </row>
    <row r="27" spans="1:35" ht="30" customHeight="1" x14ac:dyDescent="0.15">
      <c r="A27" s="59"/>
      <c r="B27" s="60"/>
      <c r="C27" s="60"/>
      <c r="D27" s="60"/>
      <c r="E27" s="60"/>
      <c r="F27" s="61"/>
      <c r="G27" s="98"/>
      <c r="H27" s="99"/>
      <c r="I27" s="99"/>
      <c r="J27" s="99"/>
      <c r="K27" s="6" t="s">
        <v>1</v>
      </c>
      <c r="L27" s="37"/>
      <c r="M27" s="37"/>
      <c r="N27" s="37"/>
      <c r="O27" s="37"/>
      <c r="P27" s="37"/>
      <c r="Q27" s="38"/>
      <c r="R27" s="39"/>
      <c r="S27" s="40"/>
      <c r="T27" s="40"/>
      <c r="U27" s="40"/>
      <c r="V27" s="6" t="s">
        <v>1</v>
      </c>
      <c r="W27" s="37"/>
      <c r="X27" s="37"/>
      <c r="Y27" s="37"/>
      <c r="Z27" s="37"/>
      <c r="AA27" s="37"/>
      <c r="AB27" s="38"/>
    </row>
    <row r="28" spans="1:35" ht="30" customHeight="1" x14ac:dyDescent="0.15">
      <c r="A28" s="59"/>
      <c r="B28" s="60"/>
      <c r="C28" s="60"/>
      <c r="D28" s="60"/>
      <c r="E28" s="60"/>
      <c r="F28" s="61"/>
      <c r="G28" s="98"/>
      <c r="H28" s="99"/>
      <c r="I28" s="99"/>
      <c r="J28" s="99"/>
      <c r="K28" s="6" t="s">
        <v>1</v>
      </c>
      <c r="L28" s="37"/>
      <c r="M28" s="37"/>
      <c r="N28" s="37"/>
      <c r="O28" s="37"/>
      <c r="P28" s="37"/>
      <c r="Q28" s="38"/>
      <c r="R28" s="39"/>
      <c r="S28" s="40"/>
      <c r="T28" s="40"/>
      <c r="U28" s="40"/>
      <c r="V28" s="6" t="s">
        <v>1</v>
      </c>
      <c r="W28" s="37"/>
      <c r="X28" s="37"/>
      <c r="Y28" s="37"/>
      <c r="Z28" s="37"/>
      <c r="AA28" s="37"/>
      <c r="AB28" s="38"/>
      <c r="AD28" s="21" t="s">
        <v>42</v>
      </c>
    </row>
    <row r="29" spans="1:35" ht="30" customHeight="1" x14ac:dyDescent="0.15">
      <c r="A29" s="59"/>
      <c r="B29" s="60"/>
      <c r="C29" s="60"/>
      <c r="D29" s="60"/>
      <c r="E29" s="60"/>
      <c r="F29" s="61"/>
      <c r="G29" s="7" t="s">
        <v>9</v>
      </c>
      <c r="H29" s="100">
        <f>SUM(G21:J28)</f>
        <v>155300</v>
      </c>
      <c r="I29" s="100"/>
      <c r="J29" s="100"/>
      <c r="K29" s="8" t="s">
        <v>1</v>
      </c>
      <c r="L29" s="48"/>
      <c r="M29" s="48"/>
      <c r="N29" s="48"/>
      <c r="O29" s="48"/>
      <c r="P29" s="48"/>
      <c r="Q29" s="49"/>
      <c r="R29" s="8" t="s">
        <v>9</v>
      </c>
      <c r="S29" s="100">
        <f>SUM(R21:U28)</f>
        <v>155300</v>
      </c>
      <c r="T29" s="100"/>
      <c r="U29" s="100"/>
      <c r="V29" s="8" t="s">
        <v>1</v>
      </c>
      <c r="W29" s="48"/>
      <c r="X29" s="48"/>
      <c r="Y29" s="48"/>
      <c r="Z29" s="48"/>
      <c r="AA29" s="48"/>
      <c r="AB29" s="49"/>
      <c r="AD29" s="20">
        <f>ABS(S33-H33)</f>
        <v>0</v>
      </c>
      <c r="AE29" s="15"/>
      <c r="AF29" s="15"/>
      <c r="AG29" s="15"/>
      <c r="AH29" s="15"/>
      <c r="AI29" s="15"/>
    </row>
    <row r="30" spans="1:35" ht="30" customHeight="1" x14ac:dyDescent="0.15">
      <c r="A30" s="123" t="s">
        <v>40</v>
      </c>
      <c r="B30" s="60"/>
      <c r="C30" s="60"/>
      <c r="D30" s="60"/>
      <c r="E30" s="60"/>
      <c r="F30" s="61"/>
      <c r="G30" s="41" t="s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1" t="s">
        <v>5</v>
      </c>
      <c r="S30" s="42"/>
      <c r="T30" s="42"/>
      <c r="U30" s="42"/>
      <c r="V30" s="42"/>
      <c r="W30" s="42"/>
      <c r="X30" s="42"/>
      <c r="Y30" s="42"/>
      <c r="Z30" s="42"/>
      <c r="AA30" s="42"/>
      <c r="AB30" s="43"/>
    </row>
    <row r="31" spans="1:35" ht="30" customHeight="1" x14ac:dyDescent="0.15">
      <c r="A31" s="59"/>
      <c r="B31" s="60"/>
      <c r="C31" s="60"/>
      <c r="D31" s="60"/>
      <c r="E31" s="60"/>
      <c r="F31" s="61"/>
      <c r="G31" s="66" t="s">
        <v>3</v>
      </c>
      <c r="H31" s="67"/>
      <c r="I31" s="67"/>
      <c r="J31" s="67"/>
      <c r="K31" s="67"/>
      <c r="L31" s="67" t="s">
        <v>4</v>
      </c>
      <c r="M31" s="67"/>
      <c r="N31" s="67"/>
      <c r="O31" s="67"/>
      <c r="P31" s="67"/>
      <c r="Q31" s="68"/>
      <c r="R31" s="66" t="s">
        <v>3</v>
      </c>
      <c r="S31" s="67"/>
      <c r="T31" s="67"/>
      <c r="U31" s="67"/>
      <c r="V31" s="67"/>
      <c r="W31" s="67" t="s">
        <v>4</v>
      </c>
      <c r="X31" s="67"/>
      <c r="Y31" s="67"/>
      <c r="Z31" s="67"/>
      <c r="AA31" s="67"/>
      <c r="AB31" s="68"/>
    </row>
    <row r="32" spans="1:35" ht="30" customHeight="1" x14ac:dyDescent="0.15">
      <c r="A32" s="59"/>
      <c r="B32" s="60"/>
      <c r="C32" s="60"/>
      <c r="D32" s="60"/>
      <c r="E32" s="60"/>
      <c r="F32" s="61"/>
      <c r="G32" s="103">
        <v>149300</v>
      </c>
      <c r="H32" s="104"/>
      <c r="I32" s="104"/>
      <c r="J32" s="104"/>
      <c r="K32" s="5" t="s">
        <v>1</v>
      </c>
      <c r="L32" s="143" t="s">
        <v>54</v>
      </c>
      <c r="M32" s="143"/>
      <c r="N32" s="143"/>
      <c r="O32" s="143"/>
      <c r="P32" s="143"/>
      <c r="Q32" s="144"/>
      <c r="R32" s="105">
        <v>50000</v>
      </c>
      <c r="S32" s="106"/>
      <c r="T32" s="106"/>
      <c r="U32" s="106"/>
      <c r="V32" s="5" t="s">
        <v>1</v>
      </c>
      <c r="W32" s="143" t="s">
        <v>30</v>
      </c>
      <c r="X32" s="143"/>
      <c r="Y32" s="143"/>
      <c r="Z32" s="143"/>
      <c r="AA32" s="143"/>
      <c r="AB32" s="144"/>
    </row>
    <row r="33" spans="1:30" ht="30" customHeight="1" x14ac:dyDescent="0.15">
      <c r="A33" s="59"/>
      <c r="B33" s="60"/>
      <c r="C33" s="60"/>
      <c r="D33" s="60"/>
      <c r="E33" s="60"/>
      <c r="F33" s="61"/>
      <c r="G33" s="103">
        <v>5000</v>
      </c>
      <c r="H33" s="104"/>
      <c r="I33" s="104"/>
      <c r="J33" s="104"/>
      <c r="K33" s="6" t="s">
        <v>1</v>
      </c>
      <c r="L33" s="141" t="s">
        <v>55</v>
      </c>
      <c r="M33" s="141"/>
      <c r="N33" s="141"/>
      <c r="O33" s="141"/>
      <c r="P33" s="141"/>
      <c r="Q33" s="142"/>
      <c r="R33" s="101">
        <v>40000</v>
      </c>
      <c r="S33" s="102"/>
      <c r="T33" s="102"/>
      <c r="U33" s="102"/>
      <c r="V33" s="6" t="s">
        <v>1</v>
      </c>
      <c r="W33" s="141" t="s">
        <v>31</v>
      </c>
      <c r="X33" s="141"/>
      <c r="Y33" s="141"/>
      <c r="Z33" s="141"/>
      <c r="AA33" s="141"/>
      <c r="AB33" s="142"/>
    </row>
    <row r="34" spans="1:30" ht="30" customHeight="1" x14ac:dyDescent="0.15">
      <c r="A34" s="59"/>
      <c r="B34" s="60"/>
      <c r="C34" s="60"/>
      <c r="D34" s="60"/>
      <c r="E34" s="60"/>
      <c r="F34" s="61"/>
      <c r="G34" s="98"/>
      <c r="H34" s="99"/>
      <c r="I34" s="99"/>
      <c r="J34" s="99"/>
      <c r="K34" s="6" t="s">
        <v>1</v>
      </c>
      <c r="L34" s="37"/>
      <c r="M34" s="37"/>
      <c r="N34" s="37"/>
      <c r="O34" s="37"/>
      <c r="P34" s="37"/>
      <c r="Q34" s="38"/>
      <c r="R34" s="101">
        <v>30000</v>
      </c>
      <c r="S34" s="102"/>
      <c r="T34" s="102"/>
      <c r="U34" s="102"/>
      <c r="V34" s="6" t="s">
        <v>1</v>
      </c>
      <c r="W34" s="141" t="s">
        <v>32</v>
      </c>
      <c r="X34" s="141"/>
      <c r="Y34" s="141"/>
      <c r="Z34" s="141"/>
      <c r="AA34" s="141"/>
      <c r="AB34" s="142"/>
    </row>
    <row r="35" spans="1:30" ht="30" customHeight="1" x14ac:dyDescent="0.15">
      <c r="A35" s="59"/>
      <c r="B35" s="60"/>
      <c r="C35" s="60"/>
      <c r="D35" s="60"/>
      <c r="E35" s="60"/>
      <c r="F35" s="61"/>
      <c r="G35" s="98"/>
      <c r="H35" s="99"/>
      <c r="I35" s="99"/>
      <c r="J35" s="99"/>
      <c r="K35" s="6" t="s">
        <v>1</v>
      </c>
      <c r="L35" s="37"/>
      <c r="M35" s="37"/>
      <c r="N35" s="37"/>
      <c r="O35" s="37"/>
      <c r="P35" s="37"/>
      <c r="Q35" s="38"/>
      <c r="R35" s="101">
        <v>7500</v>
      </c>
      <c r="S35" s="102"/>
      <c r="T35" s="102"/>
      <c r="U35" s="102"/>
      <c r="V35" s="6" t="s">
        <v>1</v>
      </c>
      <c r="W35" s="141" t="s">
        <v>53</v>
      </c>
      <c r="X35" s="141"/>
      <c r="Y35" s="141"/>
      <c r="Z35" s="141"/>
      <c r="AA35" s="141"/>
      <c r="AB35" s="142"/>
    </row>
    <row r="36" spans="1:30" ht="30" customHeight="1" x14ac:dyDescent="0.15">
      <c r="A36" s="59"/>
      <c r="B36" s="60"/>
      <c r="C36" s="60"/>
      <c r="D36" s="60"/>
      <c r="E36" s="60"/>
      <c r="F36" s="61"/>
      <c r="G36" s="98"/>
      <c r="H36" s="99"/>
      <c r="I36" s="99"/>
      <c r="J36" s="99"/>
      <c r="K36" s="6" t="s">
        <v>1</v>
      </c>
      <c r="L36" s="37"/>
      <c r="M36" s="37"/>
      <c r="N36" s="37"/>
      <c r="O36" s="37"/>
      <c r="P36" s="37"/>
      <c r="Q36" s="38"/>
      <c r="R36" s="101">
        <v>10000</v>
      </c>
      <c r="S36" s="102"/>
      <c r="T36" s="102"/>
      <c r="U36" s="102"/>
      <c r="V36" s="6" t="s">
        <v>1</v>
      </c>
      <c r="W36" s="141" t="s">
        <v>34</v>
      </c>
      <c r="X36" s="141"/>
      <c r="Y36" s="141"/>
      <c r="Z36" s="141"/>
      <c r="AA36" s="141"/>
      <c r="AB36" s="142"/>
    </row>
    <row r="37" spans="1:30" ht="30" customHeight="1" x14ac:dyDescent="0.15">
      <c r="A37" s="59"/>
      <c r="B37" s="60"/>
      <c r="C37" s="60"/>
      <c r="D37" s="60"/>
      <c r="E37" s="60"/>
      <c r="F37" s="61"/>
      <c r="G37" s="98"/>
      <c r="H37" s="99"/>
      <c r="I37" s="99"/>
      <c r="J37" s="99"/>
      <c r="K37" s="6" t="s">
        <v>1</v>
      </c>
      <c r="L37" s="37"/>
      <c r="M37" s="37"/>
      <c r="N37" s="37"/>
      <c r="O37" s="37"/>
      <c r="P37" s="37"/>
      <c r="Q37" s="38"/>
      <c r="R37" s="101">
        <v>300</v>
      </c>
      <c r="S37" s="102"/>
      <c r="T37" s="102"/>
      <c r="U37" s="102"/>
      <c r="V37" s="6" t="s">
        <v>1</v>
      </c>
      <c r="W37" s="141" t="s">
        <v>33</v>
      </c>
      <c r="X37" s="141"/>
      <c r="Y37" s="141"/>
      <c r="Z37" s="141"/>
      <c r="AA37" s="141"/>
      <c r="AB37" s="142"/>
    </row>
    <row r="38" spans="1:30" ht="30" customHeight="1" x14ac:dyDescent="0.15">
      <c r="A38" s="59"/>
      <c r="B38" s="60"/>
      <c r="C38" s="60"/>
      <c r="D38" s="60"/>
      <c r="E38" s="60"/>
      <c r="F38" s="61"/>
      <c r="G38" s="98"/>
      <c r="H38" s="99"/>
      <c r="I38" s="99"/>
      <c r="J38" s="99"/>
      <c r="K38" s="6" t="s">
        <v>1</v>
      </c>
      <c r="L38" s="37"/>
      <c r="M38" s="37"/>
      <c r="N38" s="37"/>
      <c r="O38" s="37"/>
      <c r="P38" s="37"/>
      <c r="Q38" s="38"/>
      <c r="R38" s="39"/>
      <c r="S38" s="40"/>
      <c r="T38" s="40"/>
      <c r="U38" s="40"/>
      <c r="V38" s="6" t="s">
        <v>1</v>
      </c>
      <c r="W38" s="37"/>
      <c r="X38" s="37"/>
      <c r="Y38" s="37"/>
      <c r="Z38" s="37"/>
      <c r="AA38" s="37"/>
      <c r="AB38" s="38"/>
    </row>
    <row r="39" spans="1:30" ht="30" customHeight="1" x14ac:dyDescent="0.15">
      <c r="A39" s="59"/>
      <c r="B39" s="60"/>
      <c r="C39" s="60"/>
      <c r="D39" s="60"/>
      <c r="E39" s="60"/>
      <c r="F39" s="61"/>
      <c r="G39" s="98"/>
      <c r="H39" s="99"/>
      <c r="I39" s="99"/>
      <c r="J39" s="99"/>
      <c r="K39" s="6" t="s">
        <v>1</v>
      </c>
      <c r="L39" s="37"/>
      <c r="M39" s="37"/>
      <c r="N39" s="37"/>
      <c r="O39" s="37"/>
      <c r="P39" s="37"/>
      <c r="Q39" s="38"/>
      <c r="R39" s="39"/>
      <c r="S39" s="40"/>
      <c r="T39" s="40"/>
      <c r="U39" s="40"/>
      <c r="V39" s="6" t="s">
        <v>1</v>
      </c>
      <c r="W39" s="37"/>
      <c r="X39" s="37"/>
      <c r="Y39" s="37"/>
      <c r="Z39" s="37"/>
      <c r="AA39" s="37"/>
      <c r="AB39" s="38"/>
      <c r="AD39" s="21" t="s">
        <v>43</v>
      </c>
    </row>
    <row r="40" spans="1:30" ht="30" customHeight="1" x14ac:dyDescent="0.15">
      <c r="A40" s="59"/>
      <c r="B40" s="60"/>
      <c r="C40" s="60"/>
      <c r="D40" s="60"/>
      <c r="E40" s="60"/>
      <c r="F40" s="61"/>
      <c r="G40" s="7" t="s">
        <v>9</v>
      </c>
      <c r="H40" s="145">
        <f>SUM(G32:J39)</f>
        <v>154300</v>
      </c>
      <c r="I40" s="145"/>
      <c r="J40" s="145"/>
      <c r="K40" s="8" t="s">
        <v>1</v>
      </c>
      <c r="L40" s="48"/>
      <c r="M40" s="48"/>
      <c r="N40" s="48"/>
      <c r="O40" s="48"/>
      <c r="P40" s="48"/>
      <c r="Q40" s="49"/>
      <c r="R40" s="8" t="s">
        <v>9</v>
      </c>
      <c r="S40" s="100">
        <f>SUM(R32:U39)</f>
        <v>137800</v>
      </c>
      <c r="T40" s="100"/>
      <c r="U40" s="100"/>
      <c r="V40" s="8" t="s">
        <v>1</v>
      </c>
      <c r="W40" s="48"/>
      <c r="X40" s="48"/>
      <c r="Y40" s="48"/>
      <c r="Z40" s="48"/>
      <c r="AA40" s="48"/>
      <c r="AB40" s="49"/>
      <c r="AD40" s="22">
        <f>S40-H40</f>
        <v>-16500</v>
      </c>
    </row>
    <row r="41" spans="1:30" ht="50.1" customHeight="1" x14ac:dyDescent="0.15">
      <c r="A41" s="41" t="s">
        <v>41</v>
      </c>
      <c r="B41" s="42"/>
      <c r="C41" s="42"/>
      <c r="D41" s="42"/>
      <c r="E41" s="42"/>
      <c r="F41" s="42"/>
      <c r="G41" s="146" t="str">
        <f>IF(AD40&lt;0,"有","無")</f>
        <v>有</v>
      </c>
      <c r="H41" s="147"/>
      <c r="I41" s="147"/>
      <c r="J41" s="130" t="s">
        <v>44</v>
      </c>
      <c r="K41" s="130"/>
      <c r="L41" s="130"/>
      <c r="M41" s="130"/>
      <c r="N41" s="148">
        <f>-1*AD40</f>
        <v>16500</v>
      </c>
      <c r="O41" s="148"/>
      <c r="P41" s="148"/>
      <c r="Q41" s="148"/>
      <c r="R41" s="89" t="s">
        <v>45</v>
      </c>
      <c r="S41" s="89"/>
      <c r="T41" s="89"/>
      <c r="U41" s="89"/>
      <c r="V41" s="89"/>
      <c r="W41" s="89"/>
      <c r="X41" s="89"/>
      <c r="Y41" s="89"/>
      <c r="Z41" s="89"/>
      <c r="AA41" s="89"/>
      <c r="AB41" s="90"/>
    </row>
    <row r="42" spans="1:30" ht="50.1" customHeight="1" x14ac:dyDescent="0.15">
      <c r="A42" s="66"/>
      <c r="B42" s="67"/>
      <c r="C42" s="67"/>
      <c r="D42" s="67"/>
      <c r="E42" s="67"/>
      <c r="F42" s="67"/>
      <c r="G42" s="149" t="s">
        <v>15</v>
      </c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1"/>
    </row>
    <row r="43" spans="1:30" ht="39.950000000000003" customHeight="1" x14ac:dyDescent="0.15">
      <c r="A43" s="41" t="s">
        <v>24</v>
      </c>
      <c r="B43" s="42"/>
      <c r="C43" s="42"/>
      <c r="D43" s="42"/>
      <c r="E43" s="42"/>
      <c r="F43" s="43"/>
      <c r="G43" s="50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</row>
    <row r="44" spans="1:30" ht="39.950000000000003" customHeight="1" x14ac:dyDescent="0.15">
      <c r="A44" s="44"/>
      <c r="B44" s="45"/>
      <c r="C44" s="45"/>
      <c r="D44" s="45"/>
      <c r="E44" s="45"/>
      <c r="F44" s="46"/>
      <c r="G44" s="53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</row>
    <row r="45" spans="1:30" ht="9.9499999999999993" customHeight="1" x14ac:dyDescent="0.15">
      <c r="A45" s="10"/>
      <c r="B45" s="10"/>
      <c r="C45" s="10"/>
      <c r="D45" s="10"/>
      <c r="E45" s="10"/>
      <c r="F45" s="10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30" ht="30" customHeight="1" x14ac:dyDescent="0.15">
      <c r="A46" s="85" t="s">
        <v>48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30" ht="30" customHeight="1" x14ac:dyDescent="0.15">
      <c r="A47" s="24" t="s">
        <v>47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D47" s="19"/>
    </row>
    <row r="48" spans="1:30" ht="30" customHeight="1" x14ac:dyDescent="0.15">
      <c r="A48" s="23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19"/>
    </row>
    <row r="49" spans="1:30" ht="30" customHeight="1" x14ac:dyDescent="0.15">
      <c r="A49" s="23" t="s">
        <v>49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D49" s="19"/>
    </row>
    <row r="50" spans="1:30" ht="30" customHeight="1" x14ac:dyDescent="0.15">
      <c r="A50" s="127" t="s">
        <v>50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</row>
    <row r="51" spans="1:30" ht="24.95" customHeight="1" x14ac:dyDescent="0.15"/>
    <row r="52" spans="1:30" ht="24.95" customHeight="1" x14ac:dyDescent="0.15"/>
    <row r="53" spans="1:30" ht="24.95" customHeight="1" x14ac:dyDescent="0.15"/>
    <row r="54" spans="1:30" ht="24.95" customHeight="1" x14ac:dyDescent="0.15"/>
    <row r="55" spans="1:30" ht="24.95" customHeight="1" x14ac:dyDescent="0.15"/>
    <row r="56" spans="1:30" ht="24.95" customHeight="1" x14ac:dyDescent="0.15"/>
    <row r="57" spans="1:30" ht="24.95" customHeight="1" x14ac:dyDescent="0.15"/>
    <row r="58" spans="1:30" ht="24.95" customHeight="1" x14ac:dyDescent="0.15"/>
    <row r="59" spans="1:30" ht="24.95" customHeight="1" x14ac:dyDescent="0.15"/>
    <row r="60" spans="1:30" ht="24.95" customHeight="1" x14ac:dyDescent="0.15"/>
    <row r="61" spans="1:30" ht="24.95" customHeight="1" x14ac:dyDescent="0.15"/>
    <row r="62" spans="1:30" ht="24.95" customHeight="1" x14ac:dyDescent="0.15"/>
    <row r="63" spans="1:30" ht="24.95" customHeight="1" x14ac:dyDescent="0.15"/>
    <row r="64" spans="1:30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</sheetData>
  <mergeCells count="136">
    <mergeCell ref="A50:AB50"/>
    <mergeCell ref="A43:F44"/>
    <mergeCell ref="G43:AB44"/>
    <mergeCell ref="A46:AB46"/>
    <mergeCell ref="A47:AB47"/>
    <mergeCell ref="A48:AB48"/>
    <mergeCell ref="A49:AB49"/>
    <mergeCell ref="H40:J40"/>
    <mergeCell ref="L40:Q40"/>
    <mergeCell ref="S40:U40"/>
    <mergeCell ref="W40:AB40"/>
    <mergeCell ref="A41:F42"/>
    <mergeCell ref="G41:I41"/>
    <mergeCell ref="J41:M41"/>
    <mergeCell ref="N41:Q41"/>
    <mergeCell ref="R41:AB41"/>
    <mergeCell ref="G42:AB42"/>
    <mergeCell ref="L33:Q33"/>
    <mergeCell ref="R33:U33"/>
    <mergeCell ref="W33:AB33"/>
    <mergeCell ref="G38:J38"/>
    <mergeCell ref="L38:Q38"/>
    <mergeCell ref="R38:U38"/>
    <mergeCell ref="W38:AB38"/>
    <mergeCell ref="G39:J39"/>
    <mergeCell ref="L39:Q39"/>
    <mergeCell ref="R39:U39"/>
    <mergeCell ref="W39:AB39"/>
    <mergeCell ref="G36:J36"/>
    <mergeCell ref="L36:Q36"/>
    <mergeCell ref="R36:U36"/>
    <mergeCell ref="W36:AB36"/>
    <mergeCell ref="G37:J37"/>
    <mergeCell ref="L37:Q37"/>
    <mergeCell ref="R37:U37"/>
    <mergeCell ref="W37:AB37"/>
    <mergeCell ref="H29:J29"/>
    <mergeCell ref="L29:Q29"/>
    <mergeCell ref="S29:U29"/>
    <mergeCell ref="W29:AB29"/>
    <mergeCell ref="A30:F40"/>
    <mergeCell ref="G30:Q30"/>
    <mergeCell ref="R30:AB30"/>
    <mergeCell ref="G31:K31"/>
    <mergeCell ref="L31:Q31"/>
    <mergeCell ref="R31:V31"/>
    <mergeCell ref="G34:J34"/>
    <mergeCell ref="L34:Q34"/>
    <mergeCell ref="R34:U34"/>
    <mergeCell ref="W34:AB34"/>
    <mergeCell ref="G35:J35"/>
    <mergeCell ref="L35:Q35"/>
    <mergeCell ref="R35:U35"/>
    <mergeCell ref="W35:AB35"/>
    <mergeCell ref="W31:AB31"/>
    <mergeCell ref="G32:J32"/>
    <mergeCell ref="L32:Q32"/>
    <mergeCell ref="R32:U32"/>
    <mergeCell ref="W32:AB32"/>
    <mergeCell ref="G33:J33"/>
    <mergeCell ref="L27:Q27"/>
    <mergeCell ref="R27:U27"/>
    <mergeCell ref="W27:AB27"/>
    <mergeCell ref="G28:J28"/>
    <mergeCell ref="L28:Q28"/>
    <mergeCell ref="R28:U28"/>
    <mergeCell ref="W28:AB28"/>
    <mergeCell ref="G25:J25"/>
    <mergeCell ref="L25:Q25"/>
    <mergeCell ref="R25:U25"/>
    <mergeCell ref="W25:AB25"/>
    <mergeCell ref="G26:J26"/>
    <mergeCell ref="L26:Q26"/>
    <mergeCell ref="R26:U26"/>
    <mergeCell ref="W26:AB26"/>
    <mergeCell ref="A19:F29"/>
    <mergeCell ref="G19:Q19"/>
    <mergeCell ref="R19:AB19"/>
    <mergeCell ref="G20:K20"/>
    <mergeCell ref="L20:Q20"/>
    <mergeCell ref="R20:V20"/>
    <mergeCell ref="G23:J23"/>
    <mergeCell ref="L23:Q23"/>
    <mergeCell ref="R23:U23"/>
    <mergeCell ref="W23:AB23"/>
    <mergeCell ref="G24:J24"/>
    <mergeCell ref="L24:Q24"/>
    <mergeCell ref="R24:U24"/>
    <mergeCell ref="W24:AB24"/>
    <mergeCell ref="W20:AB20"/>
    <mergeCell ref="G21:J21"/>
    <mergeCell ref="L21:Q21"/>
    <mergeCell ref="R21:U21"/>
    <mergeCell ref="W21:AB21"/>
    <mergeCell ref="G22:J22"/>
    <mergeCell ref="L22:Q22"/>
    <mergeCell ref="R22:U22"/>
    <mergeCell ref="W22:AB22"/>
    <mergeCell ref="G27:J27"/>
    <mergeCell ref="M13:N13"/>
    <mergeCell ref="P13:Q13"/>
    <mergeCell ref="S13:T13"/>
    <mergeCell ref="V13:W13"/>
    <mergeCell ref="G14:J14"/>
    <mergeCell ref="K14:AB14"/>
    <mergeCell ref="A11:F18"/>
    <mergeCell ref="G11:J11"/>
    <mergeCell ref="K11:AB11"/>
    <mergeCell ref="G12:J13"/>
    <mergeCell ref="K12:L12"/>
    <mergeCell ref="M12:N12"/>
    <mergeCell ref="P12:Q12"/>
    <mergeCell ref="S12:T12"/>
    <mergeCell ref="V12:W12"/>
    <mergeCell ref="K13:L13"/>
    <mergeCell ref="G15:J15"/>
    <mergeCell ref="K15:AB15"/>
    <mergeCell ref="G16:J18"/>
    <mergeCell ref="K16:AB18"/>
    <mergeCell ref="A1:AB1"/>
    <mergeCell ref="A3:AB3"/>
    <mergeCell ref="A4:AB4"/>
    <mergeCell ref="A5:AB5"/>
    <mergeCell ref="A6:R6"/>
    <mergeCell ref="S6:T6"/>
    <mergeCell ref="U6:V6"/>
    <mergeCell ref="A8:F10"/>
    <mergeCell ref="G8:J8"/>
    <mergeCell ref="K8:AB8"/>
    <mergeCell ref="G9:J10"/>
    <mergeCell ref="K9:M9"/>
    <mergeCell ref="N9:S9"/>
    <mergeCell ref="T9:V9"/>
    <mergeCell ref="W9:AB9"/>
    <mergeCell ref="K10:M10"/>
    <mergeCell ref="N10:AB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4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報告書（記載例）</vt:lpstr>
      <vt:lpstr>報告書!Print_Area</vt:lpstr>
      <vt:lpstr>'報告書（記載例）'!Print_Area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熊谷 早瑛</cp:lastModifiedBy>
  <cp:lastPrinted>2026-05-13T07:22:38Z</cp:lastPrinted>
  <dcterms:created xsi:type="dcterms:W3CDTF">2010-04-14T05:59:44Z</dcterms:created>
  <dcterms:modified xsi:type="dcterms:W3CDTF">2026-06-12T06:02:16Z</dcterms:modified>
</cp:coreProperties>
</file>