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nezawa-file\米沢市ファイルサーバ\08水道部\082水道課\給排水係\給水装置工事関係様式\排水設備関連\"/>
    </mc:Choice>
  </mc:AlternateContent>
  <xr:revisionPtr revIDLastSave="0" documentId="13_ncr:1_{31C2DE52-28F0-4468-A227-55D755271AA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請" sheetId="1" r:id="rId1"/>
  </sheets>
  <definedNames>
    <definedName name="_xlnm.Print_Area" localSheetId="0">申請!$B$1:$BF$55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53" i="1" l="1"/>
  <c r="AG50" i="1"/>
  <c r="AG49" i="1"/>
  <c r="N49" i="1"/>
  <c r="AG48" i="1" l="1"/>
  <c r="AG46" i="1" l="1"/>
  <c r="AG47" i="1"/>
  <c r="AY40" i="1" l="1"/>
  <c r="AY39" i="1"/>
  <c r="AY38" i="1"/>
  <c r="AY37" i="1"/>
  <c r="AL37" i="1"/>
  <c r="AY13" i="1"/>
  <c r="AL13" i="1"/>
  <c r="AL12" i="1" l="1"/>
  <c r="AY11" i="1" l="1"/>
  <c r="AY12" i="1"/>
  <c r="AY14" i="1"/>
  <c r="AY15" i="1"/>
  <c r="AY16" i="1"/>
  <c r="AY17" i="1"/>
  <c r="AY18" i="1"/>
  <c r="AY19" i="1"/>
  <c r="AL11" i="1"/>
  <c r="AL14" i="1"/>
  <c r="AL15" i="1"/>
  <c r="AL16" i="1"/>
  <c r="AL17" i="1"/>
  <c r="AL18" i="1"/>
  <c r="AL19" i="1"/>
  <c r="AY10" i="1"/>
  <c r="AL10" i="1"/>
  <c r="AT20" i="1" l="1"/>
  <c r="AG20" i="1"/>
  <c r="AY43" i="1"/>
  <c r="AL43" i="1"/>
  <c r="AY42" i="1"/>
  <c r="AL42" i="1"/>
  <c r="AY41" i="1"/>
  <c r="AL41" i="1"/>
  <c r="AL40" i="1"/>
  <c r="AL39" i="1"/>
  <c r="AL38" i="1"/>
  <c r="AT44" i="1"/>
  <c r="AG44" i="1"/>
  <c r="AY35" i="1"/>
  <c r="AL35" i="1"/>
  <c r="AY34" i="1"/>
  <c r="AL34" i="1"/>
  <c r="AY33" i="1"/>
  <c r="AL33" i="1"/>
  <c r="AY32" i="1"/>
  <c r="AL32" i="1"/>
  <c r="AY31" i="1"/>
  <c r="AL31" i="1"/>
  <c r="AY30" i="1"/>
  <c r="AL30" i="1"/>
  <c r="AY29" i="1"/>
  <c r="AL29" i="1"/>
  <c r="AY28" i="1"/>
  <c r="AL28" i="1"/>
  <c r="AY27" i="1"/>
  <c r="AL27" i="1"/>
  <c r="AY26" i="1"/>
  <c r="AL26" i="1"/>
  <c r="AY25" i="1"/>
  <c r="AL25" i="1"/>
  <c r="AY24" i="1"/>
  <c r="AL24" i="1"/>
  <c r="AY23" i="1"/>
  <c r="AL23" i="1"/>
  <c r="AY22" i="1"/>
  <c r="AL22" i="1"/>
  <c r="AY21" i="1"/>
  <c r="AL21" i="1"/>
  <c r="AG36" i="1" l="1"/>
  <c r="AG45" i="1" s="1"/>
  <c r="AT36" i="1"/>
  <c r="AT45" i="1" s="1"/>
  <c r="AT47" i="1" l="1"/>
  <c r="AT46" i="1"/>
  <c r="N46" i="1"/>
  <c r="N47" i="1"/>
  <c r="AT48" i="1" l="1"/>
  <c r="AT49" i="1" s="1"/>
  <c r="AT50" i="1" l="1"/>
  <c r="AT53" i="1" s="1"/>
</calcChain>
</file>

<file path=xl/sharedStrings.xml><?xml version="1.0" encoding="utf-8"?>
<sst xmlns="http://schemas.openxmlformats.org/spreadsheetml/2006/main" count="61" uniqueCount="41">
  <si>
    <t>受付番号</t>
  </si>
  <si>
    <t>第</t>
  </si>
  <si>
    <t>号</t>
  </si>
  <si>
    <t>申請者</t>
  </si>
  <si>
    <t>設置場所</t>
  </si>
  <si>
    <t xml:space="preserve"> 米沢市</t>
  </si>
  <si>
    <t>工種</t>
  </si>
  <si>
    <t>円</t>
  </si>
  <si>
    <t>設計手数料</t>
  </si>
  <si>
    <t>×</t>
  </si>
  <si>
    <t>％</t>
  </si>
  <si>
    <t>諸経費</t>
  </si>
  <si>
    <t>消費税相当額</t>
  </si>
  <si>
    <t>その他の工事</t>
  </si>
  <si>
    <t xml:space="preserve"> 備　考</t>
  </si>
  <si>
    <t>精算</t>
  </si>
  <si>
    <t>確認</t>
  </si>
  <si>
    <t>様式第２号の２（第１１条関係）</t>
    <phoneticPr fontId="1"/>
  </si>
  <si>
    <t>規　　　　　　　格</t>
    <phoneticPr fontId="1"/>
  </si>
  <si>
    <t>名　　　　称</t>
    <phoneticPr fontId="1"/>
  </si>
  <si>
    <t>単　価</t>
    <rPh sb="0" eb="1">
      <t>タン</t>
    </rPh>
    <phoneticPr fontId="1"/>
  </si>
  <si>
    <t>設　　計　　額</t>
    <phoneticPr fontId="1"/>
  </si>
  <si>
    <t>精　　算　　額</t>
    <phoneticPr fontId="1"/>
  </si>
  <si>
    <t>金　　額</t>
    <phoneticPr fontId="1"/>
  </si>
  <si>
    <t>数　量</t>
    <phoneticPr fontId="1"/>
  </si>
  <si>
    <t>水 洗 設 備 工 事 費</t>
    <phoneticPr fontId="1"/>
  </si>
  <si>
    <t>排水設備工事費内訳書</t>
    <phoneticPr fontId="1"/>
  </si>
  <si>
    <t xml:space="preserve">
指　定
工事店
</t>
    <rPh sb="6" eb="9">
      <t>コウジテン</t>
    </rPh>
    <phoneticPr fontId="1"/>
  </si>
  <si>
    <t>小　　　　　　計</t>
    <phoneticPr fontId="1"/>
  </si>
  <si>
    <t>附帯工事費</t>
    <phoneticPr fontId="1"/>
  </si>
  <si>
    <t>小            計</t>
    <phoneticPr fontId="1"/>
  </si>
  <si>
    <t>工 　　事 　　費　 　合 　　計</t>
    <phoneticPr fontId="1"/>
  </si>
  <si>
    <t>総       工       事       費</t>
    <phoneticPr fontId="1"/>
  </si>
  <si>
    <t>責任技術者</t>
    <phoneticPr fontId="1"/>
  </si>
  <si>
    <t>申請者</t>
    <phoneticPr fontId="1"/>
  </si>
  <si>
    <t xml:space="preserve"> 住　所</t>
    <phoneticPr fontId="1"/>
  </si>
  <si>
    <t xml:space="preserve"> 氏　名</t>
    <phoneticPr fontId="1"/>
  </si>
  <si>
    <t xml:space="preserve">        工　　　事　　　費　　　計</t>
    <rPh sb="8" eb="9">
      <t>コウ</t>
    </rPh>
    <rPh sb="12" eb="13">
      <t>コト</t>
    </rPh>
    <rPh sb="16" eb="17">
      <t>ケイ</t>
    </rPh>
    <phoneticPr fontId="1"/>
  </si>
  <si>
    <t>排 水 設 備 工 事 費</t>
    <phoneticPr fontId="1"/>
  </si>
  <si>
    <t>小                計</t>
    <phoneticPr fontId="1"/>
  </si>
  <si>
    <t>設計手数料は５％、諸経費は２０％で計算していますので、率が異なる場合は式を変更してください。</t>
    <rPh sb="0" eb="2">
      <t>セッケイ</t>
    </rPh>
    <rPh sb="2" eb="5">
      <t>テスウリョウ</t>
    </rPh>
    <rPh sb="9" eb="12">
      <t>ショケイヒ</t>
    </rPh>
    <rPh sb="17" eb="19">
      <t>ケイサン</t>
    </rPh>
    <rPh sb="27" eb="28">
      <t>リツ</t>
    </rPh>
    <rPh sb="29" eb="30">
      <t>コト</t>
    </rPh>
    <rPh sb="32" eb="34">
      <t>バアイ</t>
    </rPh>
    <rPh sb="35" eb="36">
      <t>シキ</t>
    </rPh>
    <rPh sb="37" eb="39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</si>
</sst>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;\(#,##0\)"/>
    <numFmt numFmtId="177" formatCode="0.0"/>
    <numFmt numFmtId="178" formatCode="0\ "/>
  </numFmts>
  <fonts count="9" x14ac:knownFonts="1">
    <font>
      <sz val="11"/>
      <name val="ＭＳ Ｐゴシック"/>
      <family val="3"/>
    </font>
    <font>
      <sz val="6"/>
      <name val="ＭＳ Ｐゴシック"/>
      <family val="3"/>
      <charset val="128"/>
    </font>
    <font>
      <sz val="10.5"/>
      <name val="HGS明朝B"/>
      <family val="1"/>
      <charset val="128"/>
    </font>
    <font>
      <sz val="11"/>
      <name val="HGS明朝B"/>
      <family val="1"/>
      <charset val="128"/>
    </font>
    <font>
      <sz val="14"/>
      <name val="HGS明朝B"/>
      <family val="1"/>
      <charset val="128"/>
    </font>
    <font>
      <sz val="12"/>
      <name val="HGS明朝B"/>
      <family val="1"/>
      <charset val="128"/>
    </font>
    <font>
      <sz val="10"/>
      <name val="HGS明朝B"/>
      <family val="1"/>
      <charset val="128"/>
    </font>
    <font>
      <sz val="19"/>
      <name val="HGS明朝B"/>
      <family val="1"/>
      <charset val="128"/>
    </font>
    <font>
      <sz val="12"/>
      <color rgb="FFFF0000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0" borderId="50" xfId="0" applyFont="1" applyBorder="1" applyAlignment="1">
      <alignment horizontal="center" vertical="distributed"/>
    </xf>
    <xf numFmtId="0" fontId="2" fillId="0" borderId="41" xfId="0" applyFont="1" applyBorder="1" applyAlignment="1">
      <alignment horizontal="center" vertical="distributed"/>
    </xf>
    <xf numFmtId="0" fontId="2" fillId="0" borderId="42" xfId="0" applyFont="1" applyBorder="1" applyAlignment="1">
      <alignment horizontal="center" vertical="distributed"/>
    </xf>
    <xf numFmtId="176" fontId="6" fillId="0" borderId="40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176" fontId="6" fillId="2" borderId="40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 indent="2"/>
    </xf>
    <xf numFmtId="176" fontId="6" fillId="0" borderId="60" xfId="0" applyNumberFormat="1" applyFont="1" applyBorder="1" applyAlignment="1">
      <alignment horizontal="right" vertical="center" indent="2"/>
    </xf>
    <xf numFmtId="0" fontId="2" fillId="0" borderId="66" xfId="0" applyFont="1" applyBorder="1" applyAlignment="1">
      <alignment horizontal="center" vertical="center"/>
    </xf>
    <xf numFmtId="178" fontId="6" fillId="0" borderId="66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center" vertical="center"/>
    </xf>
    <xf numFmtId="176" fontId="6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center" vertical="center"/>
    </xf>
    <xf numFmtId="176" fontId="6" fillId="2" borderId="60" xfId="0" applyNumberFormat="1" applyFont="1" applyFill="1" applyBorder="1" applyAlignment="1">
      <alignment horizontal="right" vertical="center"/>
    </xf>
    <xf numFmtId="176" fontId="2" fillId="0" borderId="64" xfId="0" applyNumberFormat="1" applyFont="1" applyBorder="1" applyAlignment="1">
      <alignment horizontal="center" vertical="center"/>
    </xf>
    <xf numFmtId="176" fontId="6" fillId="2" borderId="25" xfId="0" applyNumberFormat="1" applyFont="1" applyFill="1" applyBorder="1" applyAlignment="1">
      <alignment horizontal="right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 shrinkToFit="1"/>
    </xf>
    <xf numFmtId="0" fontId="6" fillId="0" borderId="9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indent="2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top" indent="4"/>
    </xf>
    <xf numFmtId="0" fontId="2" fillId="0" borderId="15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right" vertical="center"/>
    </xf>
    <xf numFmtId="177" fontId="6" fillId="0" borderId="33" xfId="0" applyNumberFormat="1" applyFont="1" applyBorder="1" applyAlignment="1">
      <alignment horizontal="right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59" xfId="0" applyFont="1" applyBorder="1" applyAlignment="1">
      <alignment horizontal="left" vertical="center"/>
    </xf>
    <xf numFmtId="176" fontId="6" fillId="0" borderId="59" xfId="0" applyNumberFormat="1" applyFont="1" applyBorder="1" applyAlignment="1">
      <alignment horizontal="right" vertical="center"/>
    </xf>
    <xf numFmtId="177" fontId="6" fillId="0" borderId="60" xfId="0" applyNumberFormat="1" applyFont="1" applyBorder="1" applyAlignment="1">
      <alignment horizontal="right" vertical="center" shrinkToFit="1"/>
    </xf>
    <xf numFmtId="0" fontId="6" fillId="0" borderId="61" xfId="0" applyFont="1" applyBorder="1" applyAlignment="1">
      <alignment horizontal="center" vertical="center"/>
    </xf>
    <xf numFmtId="176" fontId="6" fillId="0" borderId="62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 textRotation="255" wrapText="1"/>
    </xf>
    <xf numFmtId="0" fontId="2" fillId="0" borderId="18" xfId="0" applyFont="1" applyBorder="1" applyAlignment="1">
      <alignment horizontal="distributed" vertical="center" textRotation="255" wrapText="1"/>
    </xf>
    <xf numFmtId="0" fontId="2" fillId="0" borderId="45" xfId="0" applyFont="1" applyBorder="1" applyAlignment="1">
      <alignment horizontal="distributed" vertical="center" textRotation="255" wrapText="1"/>
    </xf>
    <xf numFmtId="0" fontId="6" fillId="0" borderId="43" xfId="0" applyFont="1" applyBorder="1" applyAlignment="1">
      <alignment horizontal="left" vertical="center"/>
    </xf>
    <xf numFmtId="176" fontId="6" fillId="0" borderId="43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/>
    </xf>
    <xf numFmtId="176" fontId="6" fillId="0" borderId="5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indent="2"/>
    </xf>
    <xf numFmtId="176" fontId="6" fillId="0" borderId="33" xfId="0" applyNumberFormat="1" applyFont="1" applyBorder="1" applyAlignment="1">
      <alignment horizontal="right" vertical="center" indent="2"/>
    </xf>
    <xf numFmtId="0" fontId="2" fillId="0" borderId="34" xfId="0" applyFont="1" applyBorder="1" applyAlignment="1">
      <alignment horizontal="center" vertical="center"/>
    </xf>
    <xf numFmtId="178" fontId="6" fillId="0" borderId="34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right" vertical="center"/>
    </xf>
    <xf numFmtId="176" fontId="6" fillId="2" borderId="36" xfId="0" applyNumberFormat="1" applyFont="1" applyFill="1" applyBorder="1" applyAlignment="1">
      <alignment horizontal="right" vertical="center"/>
    </xf>
    <xf numFmtId="176" fontId="2" fillId="0" borderId="48" xfId="0" applyNumberFormat="1" applyFont="1" applyBorder="1" applyAlignment="1">
      <alignment horizontal="center" vertical="center"/>
    </xf>
    <xf numFmtId="176" fontId="6" fillId="2" borderId="33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3" xfId="0" applyFont="1" applyBorder="1" applyAlignment="1">
      <alignment horizontal="distributed" vertical="center" indent="2"/>
    </xf>
    <xf numFmtId="176" fontId="6" fillId="0" borderId="25" xfId="0" applyNumberFormat="1" applyFont="1" applyBorder="1" applyAlignment="1">
      <alignment horizontal="right" vertical="center" indent="2"/>
    </xf>
    <xf numFmtId="178" fontId="6" fillId="0" borderId="0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 indent="2"/>
    </xf>
    <xf numFmtId="0" fontId="8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L219"/>
  <sheetViews>
    <sheetView showZeros="0" tabSelected="1" topLeftCell="A37" zoomScaleNormal="100" workbookViewId="0">
      <selection activeCell="AB54" sqref="AB54"/>
    </sheetView>
  </sheetViews>
  <sheetFormatPr defaultRowHeight="13.5" x14ac:dyDescent="0.15"/>
  <cols>
    <col min="1" max="1" width="1.125" style="2" customWidth="1"/>
    <col min="2" max="3" width="1.875" style="1"/>
    <col min="4" max="6" width="1.375" style="1"/>
    <col min="7" max="12" width="1.625" style="1"/>
    <col min="13" max="13" width="3.125" style="1" customWidth="1"/>
    <col min="14" max="25" width="1.625" style="1"/>
    <col min="26" max="26" width="4.25" style="1" customWidth="1"/>
    <col min="27" max="29" width="1.625" style="1"/>
    <col min="30" max="30" width="0.25" style="1" customWidth="1"/>
    <col min="31" max="31" width="1.625" style="1"/>
    <col min="32" max="32" width="1.25" style="1" customWidth="1"/>
    <col min="33" max="33" width="1.625" style="1"/>
    <col min="34" max="34" width="2.875" style="1" customWidth="1"/>
    <col min="35" max="35" width="1.875" style="1" customWidth="1"/>
    <col min="36" max="36" width="1.625" style="1"/>
    <col min="37" max="37" width="2" style="1" customWidth="1"/>
    <col min="38" max="44" width="1.625" style="1"/>
    <col min="45" max="45" width="1" style="1" customWidth="1"/>
    <col min="46" max="47" width="1.625" style="1"/>
    <col min="48" max="48" width="2.5" style="1" customWidth="1"/>
    <col min="49" max="1026" width="1.625" style="1"/>
    <col min="1027" max="16384" width="9" style="2"/>
  </cols>
  <sheetData>
    <row r="1" spans="2:58" ht="20.25" customHeight="1" x14ac:dyDescent="0.15">
      <c r="B1" s="1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2:58" ht="22.5" customHeight="1" x14ac:dyDescent="0.15">
      <c r="B2" s="53" t="s">
        <v>26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</row>
    <row r="3" spans="2:58" ht="20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4" t="s">
        <v>0</v>
      </c>
      <c r="AN3" s="54"/>
      <c r="AO3" s="54"/>
      <c r="AP3" s="54"/>
      <c r="AQ3" s="54"/>
      <c r="AR3" s="54"/>
      <c r="AS3" s="54"/>
      <c r="AT3" s="55" t="s">
        <v>1</v>
      </c>
      <c r="AU3" s="55"/>
      <c r="AV3" s="56"/>
      <c r="AW3" s="56"/>
      <c r="AX3" s="56"/>
      <c r="AY3" s="56"/>
      <c r="AZ3" s="56"/>
      <c r="BA3" s="56"/>
      <c r="BB3" s="56"/>
      <c r="BC3" s="56"/>
      <c r="BD3" s="56"/>
      <c r="BE3" s="57" t="s">
        <v>2</v>
      </c>
      <c r="BF3" s="57"/>
    </row>
    <row r="4" spans="2:58" ht="21.75" customHeight="1" x14ac:dyDescent="0.15">
      <c r="B4" s="58" t="s">
        <v>3</v>
      </c>
      <c r="C4" s="58"/>
      <c r="D4" s="58"/>
      <c r="E4" s="58"/>
      <c r="F4" s="58"/>
      <c r="G4" s="59" t="s">
        <v>35</v>
      </c>
      <c r="H4" s="59"/>
      <c r="I4" s="59"/>
      <c r="J4" s="59"/>
      <c r="K4" s="5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 t="s">
        <v>27</v>
      </c>
      <c r="AF4" s="62"/>
      <c r="AG4" s="62"/>
      <c r="AH4" s="63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</row>
    <row r="5" spans="2:58" ht="21.75" customHeight="1" x14ac:dyDescent="0.15">
      <c r="B5" s="58"/>
      <c r="C5" s="58"/>
      <c r="D5" s="58"/>
      <c r="E5" s="58"/>
      <c r="F5" s="58"/>
      <c r="G5" s="71" t="s">
        <v>36</v>
      </c>
      <c r="H5" s="71"/>
      <c r="I5" s="71"/>
      <c r="J5" s="71"/>
      <c r="K5" s="7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2"/>
      <c r="AE5" s="64"/>
      <c r="AF5" s="65"/>
      <c r="AG5" s="65"/>
      <c r="AH5" s="66"/>
      <c r="AI5" s="130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2"/>
    </row>
    <row r="6" spans="2:58" ht="21.75" customHeight="1" x14ac:dyDescent="0.15">
      <c r="B6" s="72" t="s">
        <v>4</v>
      </c>
      <c r="C6" s="72"/>
      <c r="D6" s="72"/>
      <c r="E6" s="72"/>
      <c r="F6" s="72"/>
      <c r="G6" s="73" t="s">
        <v>5</v>
      </c>
      <c r="H6" s="73"/>
      <c r="I6" s="73"/>
      <c r="J6" s="73"/>
      <c r="K6" s="73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67"/>
      <c r="AF6" s="68"/>
      <c r="AG6" s="68"/>
      <c r="AH6" s="69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2:58" ht="11.25" customHeight="1" x14ac:dyDescent="0.15"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2:58" ht="15.75" customHeight="1" x14ac:dyDescent="0.15">
      <c r="B8" s="76" t="s">
        <v>6</v>
      </c>
      <c r="C8" s="76"/>
      <c r="D8" s="78" t="s">
        <v>19</v>
      </c>
      <c r="E8" s="56"/>
      <c r="F8" s="56"/>
      <c r="G8" s="56"/>
      <c r="H8" s="56"/>
      <c r="I8" s="56"/>
      <c r="J8" s="56"/>
      <c r="K8" s="56"/>
      <c r="L8" s="56"/>
      <c r="M8" s="79"/>
      <c r="N8" s="78" t="s">
        <v>18</v>
      </c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79"/>
      <c r="AA8" s="78" t="s">
        <v>20</v>
      </c>
      <c r="AB8" s="56"/>
      <c r="AC8" s="56"/>
      <c r="AD8" s="56"/>
      <c r="AE8" s="56"/>
      <c r="AF8" s="79"/>
      <c r="AG8" s="59" t="s">
        <v>21</v>
      </c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7"/>
      <c r="AT8" s="59" t="s">
        <v>22</v>
      </c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8"/>
    </row>
    <row r="9" spans="2:58" ht="15.75" customHeight="1" x14ac:dyDescent="0.15">
      <c r="B9" s="77"/>
      <c r="C9" s="77"/>
      <c r="D9" s="27"/>
      <c r="E9" s="28"/>
      <c r="F9" s="28"/>
      <c r="G9" s="28"/>
      <c r="H9" s="28"/>
      <c r="I9" s="28"/>
      <c r="J9" s="28"/>
      <c r="K9" s="28"/>
      <c r="L9" s="28"/>
      <c r="M9" s="80"/>
      <c r="N9" s="27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80"/>
      <c r="AA9" s="27"/>
      <c r="AB9" s="28"/>
      <c r="AC9" s="28"/>
      <c r="AD9" s="28"/>
      <c r="AE9" s="28"/>
      <c r="AF9" s="80"/>
      <c r="AG9" s="73" t="s">
        <v>24</v>
      </c>
      <c r="AH9" s="89"/>
      <c r="AI9" s="89"/>
      <c r="AJ9" s="89"/>
      <c r="AK9" s="90"/>
      <c r="AL9" s="73" t="s">
        <v>23</v>
      </c>
      <c r="AM9" s="89"/>
      <c r="AN9" s="89"/>
      <c r="AO9" s="89"/>
      <c r="AP9" s="89"/>
      <c r="AQ9" s="89"/>
      <c r="AR9" s="89"/>
      <c r="AS9" s="90"/>
      <c r="AT9" s="73" t="s">
        <v>24</v>
      </c>
      <c r="AU9" s="89"/>
      <c r="AV9" s="89"/>
      <c r="AW9" s="89"/>
      <c r="AX9" s="90"/>
      <c r="AY9" s="73" t="s">
        <v>23</v>
      </c>
      <c r="AZ9" s="89"/>
      <c r="BA9" s="89"/>
      <c r="BB9" s="89"/>
      <c r="BC9" s="89"/>
      <c r="BD9" s="89"/>
      <c r="BE9" s="89"/>
      <c r="BF9" s="91"/>
    </row>
    <row r="10" spans="2:58" ht="15" customHeight="1" x14ac:dyDescent="0.15">
      <c r="B10" s="18" t="s">
        <v>25</v>
      </c>
      <c r="C10" s="19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92"/>
      <c r="AB10" s="92"/>
      <c r="AC10" s="92"/>
      <c r="AD10" s="92"/>
      <c r="AE10" s="92"/>
      <c r="AF10" s="92"/>
      <c r="AG10" s="94"/>
      <c r="AH10" s="94"/>
      <c r="AI10" s="94"/>
      <c r="AJ10" s="95"/>
      <c r="AK10" s="95"/>
      <c r="AL10" s="92">
        <f>AA10*AG10</f>
        <v>0</v>
      </c>
      <c r="AM10" s="92"/>
      <c r="AN10" s="92"/>
      <c r="AO10" s="92"/>
      <c r="AP10" s="92"/>
      <c r="AQ10" s="92"/>
      <c r="AR10" s="92"/>
      <c r="AS10" s="92"/>
      <c r="AT10" s="94"/>
      <c r="AU10" s="94"/>
      <c r="AV10" s="94"/>
      <c r="AW10" s="95"/>
      <c r="AX10" s="95"/>
      <c r="AY10" s="92">
        <f>AA10*AT10</f>
        <v>0</v>
      </c>
      <c r="AZ10" s="92"/>
      <c r="BA10" s="92"/>
      <c r="BB10" s="92"/>
      <c r="BC10" s="92"/>
      <c r="BD10" s="92"/>
      <c r="BE10" s="92"/>
      <c r="BF10" s="93"/>
    </row>
    <row r="11" spans="2:58" ht="15" customHeight="1" x14ac:dyDescent="0.15">
      <c r="B11" s="18"/>
      <c r="C11" s="1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49"/>
      <c r="AB11" s="49"/>
      <c r="AC11" s="49"/>
      <c r="AD11" s="49"/>
      <c r="AE11" s="49"/>
      <c r="AF11" s="49"/>
      <c r="AG11" s="50"/>
      <c r="AH11" s="50"/>
      <c r="AI11" s="50"/>
      <c r="AJ11" s="51"/>
      <c r="AK11" s="51"/>
      <c r="AL11" s="49">
        <f t="shared" ref="AL11:AL19" si="0">AA11*AG11</f>
        <v>0</v>
      </c>
      <c r="AM11" s="49"/>
      <c r="AN11" s="49"/>
      <c r="AO11" s="49"/>
      <c r="AP11" s="49"/>
      <c r="AQ11" s="49"/>
      <c r="AR11" s="49"/>
      <c r="AS11" s="49"/>
      <c r="AT11" s="50"/>
      <c r="AU11" s="50"/>
      <c r="AV11" s="50"/>
      <c r="AW11" s="51"/>
      <c r="AX11" s="51"/>
      <c r="AY11" s="49">
        <f t="shared" ref="AY11:AY19" si="1">AA11*AT11</f>
        <v>0</v>
      </c>
      <c r="AZ11" s="49"/>
      <c r="BA11" s="49"/>
      <c r="BB11" s="49"/>
      <c r="BC11" s="49"/>
      <c r="BD11" s="49"/>
      <c r="BE11" s="49"/>
      <c r="BF11" s="84"/>
    </row>
    <row r="12" spans="2:58" ht="15" customHeight="1" x14ac:dyDescent="0.15">
      <c r="B12" s="18"/>
      <c r="C12" s="19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49"/>
      <c r="AB12" s="49"/>
      <c r="AC12" s="49"/>
      <c r="AD12" s="49"/>
      <c r="AE12" s="49"/>
      <c r="AF12" s="49"/>
      <c r="AG12" s="50"/>
      <c r="AH12" s="50"/>
      <c r="AI12" s="50"/>
      <c r="AJ12" s="51"/>
      <c r="AK12" s="51"/>
      <c r="AL12" s="49">
        <f t="shared" ref="AL12" si="2">AA12*AG12</f>
        <v>0</v>
      </c>
      <c r="AM12" s="49"/>
      <c r="AN12" s="49"/>
      <c r="AO12" s="49"/>
      <c r="AP12" s="49"/>
      <c r="AQ12" s="49"/>
      <c r="AR12" s="49"/>
      <c r="AS12" s="49"/>
      <c r="AT12" s="50"/>
      <c r="AU12" s="50"/>
      <c r="AV12" s="50"/>
      <c r="AW12" s="51"/>
      <c r="AX12" s="51"/>
      <c r="AY12" s="49">
        <f t="shared" si="1"/>
        <v>0</v>
      </c>
      <c r="AZ12" s="49"/>
      <c r="BA12" s="49"/>
      <c r="BB12" s="49"/>
      <c r="BC12" s="49"/>
      <c r="BD12" s="49"/>
      <c r="BE12" s="49"/>
      <c r="BF12" s="84"/>
    </row>
    <row r="13" spans="2:58" ht="15" customHeight="1" x14ac:dyDescent="0.15">
      <c r="B13" s="18"/>
      <c r="C13" s="19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49"/>
      <c r="AB13" s="49"/>
      <c r="AC13" s="49"/>
      <c r="AD13" s="49"/>
      <c r="AE13" s="49"/>
      <c r="AF13" s="49"/>
      <c r="AG13" s="50"/>
      <c r="AH13" s="50"/>
      <c r="AI13" s="50"/>
      <c r="AJ13" s="51"/>
      <c r="AK13" s="51"/>
      <c r="AL13" s="49">
        <f t="shared" ref="AL13" si="3">AA13*AG13</f>
        <v>0</v>
      </c>
      <c r="AM13" s="49"/>
      <c r="AN13" s="49"/>
      <c r="AO13" s="49"/>
      <c r="AP13" s="49"/>
      <c r="AQ13" s="49"/>
      <c r="AR13" s="49"/>
      <c r="AS13" s="49"/>
      <c r="AT13" s="50"/>
      <c r="AU13" s="50"/>
      <c r="AV13" s="50"/>
      <c r="AW13" s="51"/>
      <c r="AX13" s="51"/>
      <c r="AY13" s="49">
        <f t="shared" ref="AY13" si="4">AA13*AT13</f>
        <v>0</v>
      </c>
      <c r="AZ13" s="49"/>
      <c r="BA13" s="49"/>
      <c r="BB13" s="49"/>
      <c r="BC13" s="49"/>
      <c r="BD13" s="49"/>
      <c r="BE13" s="49"/>
      <c r="BF13" s="84"/>
    </row>
    <row r="14" spans="2:58" ht="15" customHeight="1" x14ac:dyDescent="0.15">
      <c r="B14" s="18"/>
      <c r="C14" s="19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49"/>
      <c r="AB14" s="49"/>
      <c r="AC14" s="49"/>
      <c r="AD14" s="49"/>
      <c r="AE14" s="49"/>
      <c r="AF14" s="49"/>
      <c r="AG14" s="50"/>
      <c r="AH14" s="50"/>
      <c r="AI14" s="50"/>
      <c r="AJ14" s="51"/>
      <c r="AK14" s="51"/>
      <c r="AL14" s="49">
        <f t="shared" si="0"/>
        <v>0</v>
      </c>
      <c r="AM14" s="49"/>
      <c r="AN14" s="49"/>
      <c r="AO14" s="49"/>
      <c r="AP14" s="49"/>
      <c r="AQ14" s="49"/>
      <c r="AR14" s="49"/>
      <c r="AS14" s="49"/>
      <c r="AT14" s="50"/>
      <c r="AU14" s="50"/>
      <c r="AV14" s="50"/>
      <c r="AW14" s="51"/>
      <c r="AX14" s="51"/>
      <c r="AY14" s="49">
        <f t="shared" si="1"/>
        <v>0</v>
      </c>
      <c r="AZ14" s="49"/>
      <c r="BA14" s="49"/>
      <c r="BB14" s="49"/>
      <c r="BC14" s="49"/>
      <c r="BD14" s="49"/>
      <c r="BE14" s="49"/>
      <c r="BF14" s="84"/>
    </row>
    <row r="15" spans="2:58" ht="15" customHeight="1" x14ac:dyDescent="0.15">
      <c r="B15" s="18"/>
      <c r="C15" s="19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49"/>
      <c r="AB15" s="49"/>
      <c r="AC15" s="49"/>
      <c r="AD15" s="49"/>
      <c r="AE15" s="49"/>
      <c r="AF15" s="49"/>
      <c r="AG15" s="50"/>
      <c r="AH15" s="50"/>
      <c r="AI15" s="50"/>
      <c r="AJ15" s="51"/>
      <c r="AK15" s="51"/>
      <c r="AL15" s="49">
        <f t="shared" si="0"/>
        <v>0</v>
      </c>
      <c r="AM15" s="49"/>
      <c r="AN15" s="49"/>
      <c r="AO15" s="49"/>
      <c r="AP15" s="49"/>
      <c r="AQ15" s="49"/>
      <c r="AR15" s="49"/>
      <c r="AS15" s="49"/>
      <c r="AT15" s="50"/>
      <c r="AU15" s="50"/>
      <c r="AV15" s="50"/>
      <c r="AW15" s="51"/>
      <c r="AX15" s="51"/>
      <c r="AY15" s="49">
        <f t="shared" si="1"/>
        <v>0</v>
      </c>
      <c r="AZ15" s="49"/>
      <c r="BA15" s="49"/>
      <c r="BB15" s="49"/>
      <c r="BC15" s="49"/>
      <c r="BD15" s="49"/>
      <c r="BE15" s="49"/>
      <c r="BF15" s="84"/>
    </row>
    <row r="16" spans="2:58" ht="15" customHeight="1" x14ac:dyDescent="0.15">
      <c r="B16" s="18"/>
      <c r="C16" s="19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49"/>
      <c r="AB16" s="49"/>
      <c r="AC16" s="49"/>
      <c r="AD16" s="49"/>
      <c r="AE16" s="49"/>
      <c r="AF16" s="49"/>
      <c r="AG16" s="50"/>
      <c r="AH16" s="50"/>
      <c r="AI16" s="50"/>
      <c r="AJ16" s="51"/>
      <c r="AK16" s="51"/>
      <c r="AL16" s="49">
        <f t="shared" si="0"/>
        <v>0</v>
      </c>
      <c r="AM16" s="49"/>
      <c r="AN16" s="49"/>
      <c r="AO16" s="49"/>
      <c r="AP16" s="49"/>
      <c r="AQ16" s="49"/>
      <c r="AR16" s="49"/>
      <c r="AS16" s="49"/>
      <c r="AT16" s="50"/>
      <c r="AU16" s="50"/>
      <c r="AV16" s="50"/>
      <c r="AW16" s="51"/>
      <c r="AX16" s="51"/>
      <c r="AY16" s="49">
        <f t="shared" si="1"/>
        <v>0</v>
      </c>
      <c r="AZ16" s="49"/>
      <c r="BA16" s="49"/>
      <c r="BB16" s="49"/>
      <c r="BC16" s="49"/>
      <c r="BD16" s="49"/>
      <c r="BE16" s="49"/>
      <c r="BF16" s="84"/>
    </row>
    <row r="17" spans="2:58" ht="15" customHeight="1" x14ac:dyDescent="0.15">
      <c r="B17" s="18"/>
      <c r="C17" s="19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49"/>
      <c r="AB17" s="49"/>
      <c r="AC17" s="49"/>
      <c r="AD17" s="49"/>
      <c r="AE17" s="49"/>
      <c r="AF17" s="49"/>
      <c r="AG17" s="50"/>
      <c r="AH17" s="50"/>
      <c r="AI17" s="50"/>
      <c r="AJ17" s="51"/>
      <c r="AK17" s="51"/>
      <c r="AL17" s="49">
        <f t="shared" si="0"/>
        <v>0</v>
      </c>
      <c r="AM17" s="49"/>
      <c r="AN17" s="49"/>
      <c r="AO17" s="49"/>
      <c r="AP17" s="49"/>
      <c r="AQ17" s="49"/>
      <c r="AR17" s="49"/>
      <c r="AS17" s="49"/>
      <c r="AT17" s="50"/>
      <c r="AU17" s="50"/>
      <c r="AV17" s="50"/>
      <c r="AW17" s="51"/>
      <c r="AX17" s="51"/>
      <c r="AY17" s="49">
        <f t="shared" si="1"/>
        <v>0</v>
      </c>
      <c r="AZ17" s="49"/>
      <c r="BA17" s="49"/>
      <c r="BB17" s="49"/>
      <c r="BC17" s="49"/>
      <c r="BD17" s="49"/>
      <c r="BE17" s="49"/>
      <c r="BF17" s="84"/>
    </row>
    <row r="18" spans="2:58" ht="15" customHeight="1" x14ac:dyDescent="0.15">
      <c r="B18" s="18"/>
      <c r="C18" s="19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49"/>
      <c r="AB18" s="49"/>
      <c r="AC18" s="49"/>
      <c r="AD18" s="49"/>
      <c r="AE18" s="49"/>
      <c r="AF18" s="49"/>
      <c r="AG18" s="50"/>
      <c r="AH18" s="50"/>
      <c r="AI18" s="50"/>
      <c r="AJ18" s="51"/>
      <c r="AK18" s="51"/>
      <c r="AL18" s="49">
        <f t="shared" si="0"/>
        <v>0</v>
      </c>
      <c r="AM18" s="49"/>
      <c r="AN18" s="49"/>
      <c r="AO18" s="49"/>
      <c r="AP18" s="49"/>
      <c r="AQ18" s="49"/>
      <c r="AR18" s="49"/>
      <c r="AS18" s="49"/>
      <c r="AT18" s="50"/>
      <c r="AU18" s="50"/>
      <c r="AV18" s="50"/>
      <c r="AW18" s="51"/>
      <c r="AX18" s="51"/>
      <c r="AY18" s="49">
        <f t="shared" si="1"/>
        <v>0</v>
      </c>
      <c r="AZ18" s="49"/>
      <c r="BA18" s="49"/>
      <c r="BB18" s="49"/>
      <c r="BC18" s="49"/>
      <c r="BD18" s="49"/>
      <c r="BE18" s="49"/>
      <c r="BF18" s="84"/>
    </row>
    <row r="19" spans="2:58" ht="15" customHeight="1" x14ac:dyDescent="0.15">
      <c r="B19" s="18"/>
      <c r="C19" s="19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7"/>
      <c r="AB19" s="97"/>
      <c r="AC19" s="97"/>
      <c r="AD19" s="97"/>
      <c r="AE19" s="97"/>
      <c r="AF19" s="97"/>
      <c r="AG19" s="98"/>
      <c r="AH19" s="98"/>
      <c r="AI19" s="98"/>
      <c r="AJ19" s="99"/>
      <c r="AK19" s="99"/>
      <c r="AL19" s="97">
        <f t="shared" si="0"/>
        <v>0</v>
      </c>
      <c r="AM19" s="97"/>
      <c r="AN19" s="97"/>
      <c r="AO19" s="97"/>
      <c r="AP19" s="97"/>
      <c r="AQ19" s="97"/>
      <c r="AR19" s="97"/>
      <c r="AS19" s="97"/>
      <c r="AT19" s="98"/>
      <c r="AU19" s="98"/>
      <c r="AV19" s="98"/>
      <c r="AW19" s="99"/>
      <c r="AX19" s="99"/>
      <c r="AY19" s="97">
        <f t="shared" si="1"/>
        <v>0</v>
      </c>
      <c r="AZ19" s="97"/>
      <c r="BA19" s="97"/>
      <c r="BB19" s="97"/>
      <c r="BC19" s="97"/>
      <c r="BD19" s="97"/>
      <c r="BE19" s="97"/>
      <c r="BF19" s="100"/>
    </row>
    <row r="20" spans="2:58" ht="15.75" customHeight="1" x14ac:dyDescent="0.15">
      <c r="B20" s="20"/>
      <c r="C20" s="21"/>
      <c r="D20" s="101" t="s">
        <v>39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2">
        <f>SUM(AL10:AL19)</f>
        <v>0</v>
      </c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90" t="s">
        <v>7</v>
      </c>
      <c r="AS20" s="90"/>
      <c r="AT20" s="102">
        <f>SUM(AY10:AY19)</f>
        <v>0</v>
      </c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91" t="s">
        <v>7</v>
      </c>
      <c r="BF20" s="91"/>
    </row>
    <row r="21" spans="2:58" ht="15" customHeight="1" x14ac:dyDescent="0.15">
      <c r="B21" s="103" t="s">
        <v>38</v>
      </c>
      <c r="C21" s="103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7"/>
      <c r="AB21" s="107"/>
      <c r="AC21" s="107"/>
      <c r="AD21" s="107"/>
      <c r="AE21" s="107"/>
      <c r="AF21" s="107"/>
      <c r="AG21" s="108"/>
      <c r="AH21" s="108"/>
      <c r="AI21" s="108"/>
      <c r="AJ21" s="109"/>
      <c r="AK21" s="109"/>
      <c r="AL21" s="107">
        <f t="shared" ref="AL21:AL35" si="5">ROUNDDOWN(AA21*AG21,0.1)</f>
        <v>0</v>
      </c>
      <c r="AM21" s="107"/>
      <c r="AN21" s="107"/>
      <c r="AO21" s="107"/>
      <c r="AP21" s="107"/>
      <c r="AQ21" s="107"/>
      <c r="AR21" s="107"/>
      <c r="AS21" s="107"/>
      <c r="AT21" s="108"/>
      <c r="AU21" s="108"/>
      <c r="AV21" s="108"/>
      <c r="AW21" s="109"/>
      <c r="AX21" s="109"/>
      <c r="AY21" s="110">
        <f t="shared" ref="AY21:AY35" si="6">ROUNDDOWN(AA21*AT21,0.1)</f>
        <v>0</v>
      </c>
      <c r="AZ21" s="110"/>
      <c r="BA21" s="110"/>
      <c r="BB21" s="110"/>
      <c r="BC21" s="110"/>
      <c r="BD21" s="110"/>
      <c r="BE21" s="110"/>
      <c r="BF21" s="110"/>
    </row>
    <row r="22" spans="2:58" ht="15" customHeight="1" x14ac:dyDescent="0.15">
      <c r="B22" s="104"/>
      <c r="C22" s="104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49"/>
      <c r="AB22" s="49"/>
      <c r="AC22" s="49"/>
      <c r="AD22" s="49"/>
      <c r="AE22" s="49"/>
      <c r="AF22" s="49"/>
      <c r="AG22" s="50"/>
      <c r="AH22" s="50"/>
      <c r="AI22" s="50"/>
      <c r="AJ22" s="51"/>
      <c r="AK22" s="51"/>
      <c r="AL22" s="49">
        <f t="shared" si="5"/>
        <v>0</v>
      </c>
      <c r="AM22" s="49"/>
      <c r="AN22" s="49"/>
      <c r="AO22" s="49"/>
      <c r="AP22" s="49"/>
      <c r="AQ22" s="49"/>
      <c r="AR22" s="49"/>
      <c r="AS22" s="49"/>
      <c r="AT22" s="50"/>
      <c r="AU22" s="50"/>
      <c r="AV22" s="50"/>
      <c r="AW22" s="51"/>
      <c r="AX22" s="51"/>
      <c r="AY22" s="84">
        <f t="shared" si="6"/>
        <v>0</v>
      </c>
      <c r="AZ22" s="84"/>
      <c r="BA22" s="84"/>
      <c r="BB22" s="84"/>
      <c r="BC22" s="84"/>
      <c r="BD22" s="84"/>
      <c r="BE22" s="84"/>
      <c r="BF22" s="84"/>
    </row>
    <row r="23" spans="2:58" ht="15" customHeight="1" x14ac:dyDescent="0.15">
      <c r="B23" s="104"/>
      <c r="C23" s="104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49"/>
      <c r="AB23" s="49"/>
      <c r="AC23" s="49"/>
      <c r="AD23" s="49"/>
      <c r="AE23" s="49"/>
      <c r="AF23" s="49"/>
      <c r="AG23" s="50"/>
      <c r="AH23" s="50"/>
      <c r="AI23" s="50"/>
      <c r="AJ23" s="51"/>
      <c r="AK23" s="51"/>
      <c r="AL23" s="49">
        <f t="shared" si="5"/>
        <v>0</v>
      </c>
      <c r="AM23" s="49"/>
      <c r="AN23" s="49"/>
      <c r="AO23" s="49"/>
      <c r="AP23" s="49"/>
      <c r="AQ23" s="49"/>
      <c r="AR23" s="49"/>
      <c r="AS23" s="49"/>
      <c r="AT23" s="50"/>
      <c r="AU23" s="50"/>
      <c r="AV23" s="50"/>
      <c r="AW23" s="51"/>
      <c r="AX23" s="51"/>
      <c r="AY23" s="84">
        <f t="shared" si="6"/>
        <v>0</v>
      </c>
      <c r="AZ23" s="84"/>
      <c r="BA23" s="84"/>
      <c r="BB23" s="84"/>
      <c r="BC23" s="84"/>
      <c r="BD23" s="84"/>
      <c r="BE23" s="84"/>
      <c r="BF23" s="84"/>
    </row>
    <row r="24" spans="2:58" ht="15" customHeight="1" x14ac:dyDescent="0.15">
      <c r="B24" s="104"/>
      <c r="C24" s="104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49"/>
      <c r="AB24" s="49"/>
      <c r="AC24" s="49"/>
      <c r="AD24" s="49"/>
      <c r="AE24" s="49"/>
      <c r="AF24" s="49"/>
      <c r="AG24" s="50"/>
      <c r="AH24" s="50"/>
      <c r="AI24" s="50"/>
      <c r="AJ24" s="51"/>
      <c r="AK24" s="51"/>
      <c r="AL24" s="49">
        <f t="shared" si="5"/>
        <v>0</v>
      </c>
      <c r="AM24" s="49"/>
      <c r="AN24" s="49"/>
      <c r="AO24" s="49"/>
      <c r="AP24" s="49"/>
      <c r="AQ24" s="49"/>
      <c r="AR24" s="49"/>
      <c r="AS24" s="49"/>
      <c r="AT24" s="50"/>
      <c r="AU24" s="50"/>
      <c r="AV24" s="50"/>
      <c r="AW24" s="51"/>
      <c r="AX24" s="51"/>
      <c r="AY24" s="84">
        <f t="shared" si="6"/>
        <v>0</v>
      </c>
      <c r="AZ24" s="84"/>
      <c r="BA24" s="84"/>
      <c r="BB24" s="84"/>
      <c r="BC24" s="84"/>
      <c r="BD24" s="84"/>
      <c r="BE24" s="84"/>
      <c r="BF24" s="84"/>
    </row>
    <row r="25" spans="2:58" ht="15" customHeight="1" x14ac:dyDescent="0.15">
      <c r="B25" s="104"/>
      <c r="C25" s="104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49"/>
      <c r="AB25" s="49"/>
      <c r="AC25" s="49"/>
      <c r="AD25" s="49"/>
      <c r="AE25" s="49"/>
      <c r="AF25" s="49"/>
      <c r="AG25" s="50"/>
      <c r="AH25" s="50"/>
      <c r="AI25" s="50"/>
      <c r="AJ25" s="51"/>
      <c r="AK25" s="51"/>
      <c r="AL25" s="49">
        <f t="shared" si="5"/>
        <v>0</v>
      </c>
      <c r="AM25" s="49"/>
      <c r="AN25" s="49"/>
      <c r="AO25" s="49"/>
      <c r="AP25" s="49"/>
      <c r="AQ25" s="49"/>
      <c r="AR25" s="49"/>
      <c r="AS25" s="49"/>
      <c r="AT25" s="50"/>
      <c r="AU25" s="50"/>
      <c r="AV25" s="50"/>
      <c r="AW25" s="51"/>
      <c r="AX25" s="51"/>
      <c r="AY25" s="84">
        <f t="shared" si="6"/>
        <v>0</v>
      </c>
      <c r="AZ25" s="84"/>
      <c r="BA25" s="84"/>
      <c r="BB25" s="84"/>
      <c r="BC25" s="84"/>
      <c r="BD25" s="84"/>
      <c r="BE25" s="84"/>
      <c r="BF25" s="84"/>
    </row>
    <row r="26" spans="2:58" ht="15" customHeight="1" x14ac:dyDescent="0.15">
      <c r="B26" s="104"/>
      <c r="C26" s="10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49"/>
      <c r="AB26" s="49"/>
      <c r="AC26" s="49"/>
      <c r="AD26" s="49"/>
      <c r="AE26" s="49"/>
      <c r="AF26" s="49"/>
      <c r="AG26" s="50"/>
      <c r="AH26" s="50"/>
      <c r="AI26" s="50"/>
      <c r="AJ26" s="51"/>
      <c r="AK26" s="51"/>
      <c r="AL26" s="49">
        <f t="shared" si="5"/>
        <v>0</v>
      </c>
      <c r="AM26" s="49"/>
      <c r="AN26" s="49"/>
      <c r="AO26" s="49"/>
      <c r="AP26" s="49"/>
      <c r="AQ26" s="49"/>
      <c r="AR26" s="49"/>
      <c r="AS26" s="49"/>
      <c r="AT26" s="50"/>
      <c r="AU26" s="50"/>
      <c r="AV26" s="50"/>
      <c r="AW26" s="51"/>
      <c r="AX26" s="51"/>
      <c r="AY26" s="84">
        <f t="shared" si="6"/>
        <v>0</v>
      </c>
      <c r="AZ26" s="84"/>
      <c r="BA26" s="84"/>
      <c r="BB26" s="84"/>
      <c r="BC26" s="84"/>
      <c r="BD26" s="84"/>
      <c r="BE26" s="84"/>
      <c r="BF26" s="84"/>
    </row>
    <row r="27" spans="2:58" ht="15" customHeight="1" x14ac:dyDescent="0.15">
      <c r="B27" s="104"/>
      <c r="C27" s="104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49"/>
      <c r="AB27" s="49"/>
      <c r="AC27" s="49"/>
      <c r="AD27" s="49"/>
      <c r="AE27" s="49"/>
      <c r="AF27" s="49"/>
      <c r="AG27" s="50"/>
      <c r="AH27" s="50"/>
      <c r="AI27" s="50"/>
      <c r="AJ27" s="51"/>
      <c r="AK27" s="51"/>
      <c r="AL27" s="49">
        <f t="shared" si="5"/>
        <v>0</v>
      </c>
      <c r="AM27" s="49"/>
      <c r="AN27" s="49"/>
      <c r="AO27" s="49"/>
      <c r="AP27" s="49"/>
      <c r="AQ27" s="49"/>
      <c r="AR27" s="49"/>
      <c r="AS27" s="49"/>
      <c r="AT27" s="50"/>
      <c r="AU27" s="50"/>
      <c r="AV27" s="50"/>
      <c r="AW27" s="51"/>
      <c r="AX27" s="51"/>
      <c r="AY27" s="84">
        <f t="shared" si="6"/>
        <v>0</v>
      </c>
      <c r="AZ27" s="84"/>
      <c r="BA27" s="84"/>
      <c r="BB27" s="84"/>
      <c r="BC27" s="84"/>
      <c r="BD27" s="84"/>
      <c r="BE27" s="84"/>
      <c r="BF27" s="84"/>
    </row>
    <row r="28" spans="2:58" ht="15" customHeight="1" x14ac:dyDescent="0.15">
      <c r="B28" s="104"/>
      <c r="C28" s="104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49"/>
      <c r="AB28" s="49"/>
      <c r="AC28" s="49"/>
      <c r="AD28" s="49"/>
      <c r="AE28" s="49"/>
      <c r="AF28" s="49"/>
      <c r="AG28" s="50"/>
      <c r="AH28" s="50"/>
      <c r="AI28" s="50"/>
      <c r="AJ28" s="51"/>
      <c r="AK28" s="51"/>
      <c r="AL28" s="49">
        <f t="shared" si="5"/>
        <v>0</v>
      </c>
      <c r="AM28" s="49"/>
      <c r="AN28" s="49"/>
      <c r="AO28" s="49"/>
      <c r="AP28" s="49"/>
      <c r="AQ28" s="49"/>
      <c r="AR28" s="49"/>
      <c r="AS28" s="49"/>
      <c r="AT28" s="50"/>
      <c r="AU28" s="50"/>
      <c r="AV28" s="50"/>
      <c r="AW28" s="51"/>
      <c r="AX28" s="51"/>
      <c r="AY28" s="84">
        <f t="shared" si="6"/>
        <v>0</v>
      </c>
      <c r="AZ28" s="84"/>
      <c r="BA28" s="84"/>
      <c r="BB28" s="84"/>
      <c r="BC28" s="84"/>
      <c r="BD28" s="84"/>
      <c r="BE28" s="84"/>
      <c r="BF28" s="84"/>
    </row>
    <row r="29" spans="2:58" ht="15" customHeight="1" x14ac:dyDescent="0.15">
      <c r="B29" s="104"/>
      <c r="C29" s="10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49"/>
      <c r="AB29" s="49"/>
      <c r="AC29" s="49"/>
      <c r="AD29" s="49"/>
      <c r="AE29" s="49"/>
      <c r="AF29" s="49"/>
      <c r="AG29" s="50"/>
      <c r="AH29" s="50"/>
      <c r="AI29" s="50"/>
      <c r="AJ29" s="51"/>
      <c r="AK29" s="51"/>
      <c r="AL29" s="49">
        <f t="shared" si="5"/>
        <v>0</v>
      </c>
      <c r="AM29" s="49"/>
      <c r="AN29" s="49"/>
      <c r="AO29" s="49"/>
      <c r="AP29" s="49"/>
      <c r="AQ29" s="49"/>
      <c r="AR29" s="49"/>
      <c r="AS29" s="49"/>
      <c r="AT29" s="50"/>
      <c r="AU29" s="50"/>
      <c r="AV29" s="50"/>
      <c r="AW29" s="51"/>
      <c r="AX29" s="51"/>
      <c r="AY29" s="84">
        <f t="shared" si="6"/>
        <v>0</v>
      </c>
      <c r="AZ29" s="84"/>
      <c r="BA29" s="84"/>
      <c r="BB29" s="84"/>
      <c r="BC29" s="84"/>
      <c r="BD29" s="84"/>
      <c r="BE29" s="84"/>
      <c r="BF29" s="84"/>
    </row>
    <row r="30" spans="2:58" ht="15" customHeight="1" x14ac:dyDescent="0.15">
      <c r="B30" s="104"/>
      <c r="C30" s="104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49"/>
      <c r="AB30" s="49"/>
      <c r="AC30" s="49"/>
      <c r="AD30" s="49"/>
      <c r="AE30" s="49"/>
      <c r="AF30" s="49"/>
      <c r="AG30" s="50"/>
      <c r="AH30" s="50"/>
      <c r="AI30" s="50"/>
      <c r="AJ30" s="51"/>
      <c r="AK30" s="51"/>
      <c r="AL30" s="49">
        <f t="shared" si="5"/>
        <v>0</v>
      </c>
      <c r="AM30" s="49"/>
      <c r="AN30" s="49"/>
      <c r="AO30" s="49"/>
      <c r="AP30" s="49"/>
      <c r="AQ30" s="49"/>
      <c r="AR30" s="49"/>
      <c r="AS30" s="49"/>
      <c r="AT30" s="50"/>
      <c r="AU30" s="50"/>
      <c r="AV30" s="50"/>
      <c r="AW30" s="51"/>
      <c r="AX30" s="51"/>
      <c r="AY30" s="84">
        <f t="shared" si="6"/>
        <v>0</v>
      </c>
      <c r="AZ30" s="84"/>
      <c r="BA30" s="84"/>
      <c r="BB30" s="84"/>
      <c r="BC30" s="84"/>
      <c r="BD30" s="84"/>
      <c r="BE30" s="84"/>
      <c r="BF30" s="84"/>
    </row>
    <row r="31" spans="2:58" ht="15" customHeight="1" x14ac:dyDescent="0.15">
      <c r="B31" s="104"/>
      <c r="C31" s="104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49"/>
      <c r="AB31" s="49"/>
      <c r="AC31" s="49"/>
      <c r="AD31" s="49"/>
      <c r="AE31" s="49"/>
      <c r="AF31" s="49"/>
      <c r="AG31" s="50"/>
      <c r="AH31" s="50"/>
      <c r="AI31" s="50"/>
      <c r="AJ31" s="51"/>
      <c r="AK31" s="51"/>
      <c r="AL31" s="49">
        <f t="shared" si="5"/>
        <v>0</v>
      </c>
      <c r="AM31" s="49"/>
      <c r="AN31" s="49"/>
      <c r="AO31" s="49"/>
      <c r="AP31" s="49"/>
      <c r="AQ31" s="49"/>
      <c r="AR31" s="49"/>
      <c r="AS31" s="49"/>
      <c r="AT31" s="50"/>
      <c r="AU31" s="50"/>
      <c r="AV31" s="50"/>
      <c r="AW31" s="51"/>
      <c r="AX31" s="51"/>
      <c r="AY31" s="84">
        <f t="shared" si="6"/>
        <v>0</v>
      </c>
      <c r="AZ31" s="84"/>
      <c r="BA31" s="84"/>
      <c r="BB31" s="84"/>
      <c r="BC31" s="84"/>
      <c r="BD31" s="84"/>
      <c r="BE31" s="84"/>
      <c r="BF31" s="84"/>
    </row>
    <row r="32" spans="2:58" ht="15" customHeight="1" x14ac:dyDescent="0.15">
      <c r="B32" s="104"/>
      <c r="C32" s="10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49"/>
      <c r="AB32" s="49"/>
      <c r="AC32" s="49"/>
      <c r="AD32" s="49"/>
      <c r="AE32" s="49"/>
      <c r="AF32" s="49"/>
      <c r="AG32" s="50"/>
      <c r="AH32" s="50"/>
      <c r="AI32" s="50"/>
      <c r="AJ32" s="51"/>
      <c r="AK32" s="51"/>
      <c r="AL32" s="49">
        <f t="shared" si="5"/>
        <v>0</v>
      </c>
      <c r="AM32" s="49"/>
      <c r="AN32" s="49"/>
      <c r="AO32" s="49"/>
      <c r="AP32" s="49"/>
      <c r="AQ32" s="49"/>
      <c r="AR32" s="49"/>
      <c r="AS32" s="49"/>
      <c r="AT32" s="50"/>
      <c r="AU32" s="50"/>
      <c r="AV32" s="50"/>
      <c r="AW32" s="51"/>
      <c r="AX32" s="51"/>
      <c r="AY32" s="84">
        <f t="shared" si="6"/>
        <v>0</v>
      </c>
      <c r="AZ32" s="84"/>
      <c r="BA32" s="84"/>
      <c r="BB32" s="84"/>
      <c r="BC32" s="84"/>
      <c r="BD32" s="84"/>
      <c r="BE32" s="84"/>
      <c r="BF32" s="84"/>
    </row>
    <row r="33" spans="2:1026" ht="15" customHeight="1" x14ac:dyDescent="0.15">
      <c r="B33" s="104"/>
      <c r="C33" s="104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49"/>
      <c r="AB33" s="49"/>
      <c r="AC33" s="49"/>
      <c r="AD33" s="49"/>
      <c r="AE33" s="49"/>
      <c r="AF33" s="49"/>
      <c r="AG33" s="50"/>
      <c r="AH33" s="50"/>
      <c r="AI33" s="50"/>
      <c r="AJ33" s="51"/>
      <c r="AK33" s="51"/>
      <c r="AL33" s="49">
        <f t="shared" si="5"/>
        <v>0</v>
      </c>
      <c r="AM33" s="49"/>
      <c r="AN33" s="49"/>
      <c r="AO33" s="49"/>
      <c r="AP33" s="49"/>
      <c r="AQ33" s="49"/>
      <c r="AR33" s="49"/>
      <c r="AS33" s="49"/>
      <c r="AT33" s="50"/>
      <c r="AU33" s="50"/>
      <c r="AV33" s="50"/>
      <c r="AW33" s="51"/>
      <c r="AX33" s="51"/>
      <c r="AY33" s="84">
        <f t="shared" si="6"/>
        <v>0</v>
      </c>
      <c r="AZ33" s="84"/>
      <c r="BA33" s="84"/>
      <c r="BB33" s="84"/>
      <c r="BC33" s="84"/>
      <c r="BD33" s="84"/>
      <c r="BE33" s="84"/>
      <c r="BF33" s="84"/>
    </row>
    <row r="34" spans="2:1026" ht="15" customHeight="1" x14ac:dyDescent="0.15">
      <c r="B34" s="104"/>
      <c r="C34" s="104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49"/>
      <c r="AB34" s="49"/>
      <c r="AC34" s="49"/>
      <c r="AD34" s="49"/>
      <c r="AE34" s="49"/>
      <c r="AF34" s="49"/>
      <c r="AG34" s="50"/>
      <c r="AH34" s="50"/>
      <c r="AI34" s="50"/>
      <c r="AJ34" s="51"/>
      <c r="AK34" s="51"/>
      <c r="AL34" s="49">
        <f t="shared" si="5"/>
        <v>0</v>
      </c>
      <c r="AM34" s="49"/>
      <c r="AN34" s="49"/>
      <c r="AO34" s="49"/>
      <c r="AP34" s="49"/>
      <c r="AQ34" s="49"/>
      <c r="AR34" s="49"/>
      <c r="AS34" s="49"/>
      <c r="AT34" s="50"/>
      <c r="AU34" s="50"/>
      <c r="AV34" s="50"/>
      <c r="AW34" s="51"/>
      <c r="AX34" s="51"/>
      <c r="AY34" s="84">
        <f t="shared" si="6"/>
        <v>0</v>
      </c>
      <c r="AZ34" s="84"/>
      <c r="BA34" s="84"/>
      <c r="BB34" s="84"/>
      <c r="BC34" s="84"/>
      <c r="BD34" s="84"/>
      <c r="BE34" s="84"/>
      <c r="BF34" s="84"/>
    </row>
    <row r="35" spans="2:1026" ht="15" customHeight="1" x14ac:dyDescent="0.15">
      <c r="B35" s="104"/>
      <c r="C35" s="104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97"/>
      <c r="AB35" s="97"/>
      <c r="AC35" s="97"/>
      <c r="AD35" s="97"/>
      <c r="AE35" s="97"/>
      <c r="AF35" s="97"/>
      <c r="AG35" s="98"/>
      <c r="AH35" s="98"/>
      <c r="AI35" s="98"/>
      <c r="AJ35" s="99"/>
      <c r="AK35" s="99"/>
      <c r="AL35" s="97">
        <f t="shared" si="5"/>
        <v>0</v>
      </c>
      <c r="AM35" s="97"/>
      <c r="AN35" s="97"/>
      <c r="AO35" s="97"/>
      <c r="AP35" s="97"/>
      <c r="AQ35" s="97"/>
      <c r="AR35" s="97"/>
      <c r="AS35" s="97"/>
      <c r="AT35" s="98"/>
      <c r="AU35" s="98"/>
      <c r="AV35" s="98"/>
      <c r="AW35" s="99"/>
      <c r="AX35" s="99"/>
      <c r="AY35" s="100">
        <f t="shared" si="6"/>
        <v>0</v>
      </c>
      <c r="AZ35" s="100"/>
      <c r="BA35" s="100"/>
      <c r="BB35" s="100"/>
      <c r="BC35" s="100"/>
      <c r="BD35" s="100"/>
      <c r="BE35" s="100"/>
      <c r="BF35" s="100"/>
    </row>
    <row r="36" spans="2:1026" ht="15.75" customHeight="1" x14ac:dyDescent="0.15">
      <c r="B36" s="105"/>
      <c r="C36" s="105"/>
      <c r="D36" s="73" t="s">
        <v>28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90"/>
      <c r="AG36" s="102">
        <f>SUM(AL21:AS35)</f>
        <v>0</v>
      </c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90" t="s">
        <v>7</v>
      </c>
      <c r="AS36" s="90"/>
      <c r="AT36" s="102">
        <f>SUM(AY21:BF35)</f>
        <v>0</v>
      </c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91" t="s">
        <v>7</v>
      </c>
      <c r="BF36" s="91"/>
    </row>
    <row r="37" spans="2:1026" ht="15" customHeight="1" x14ac:dyDescent="0.15">
      <c r="B37" s="76" t="s">
        <v>29</v>
      </c>
      <c r="C37" s="7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92"/>
      <c r="AB37" s="92"/>
      <c r="AC37" s="92"/>
      <c r="AD37" s="92"/>
      <c r="AE37" s="92"/>
      <c r="AF37" s="92"/>
      <c r="AG37" s="94"/>
      <c r="AH37" s="94"/>
      <c r="AI37" s="94"/>
      <c r="AJ37" s="95"/>
      <c r="AK37" s="95"/>
      <c r="AL37" s="49">
        <f t="shared" ref="AL37" si="7">ROUNDDOWN(AA37*AG37,0.1)</f>
        <v>0</v>
      </c>
      <c r="AM37" s="49"/>
      <c r="AN37" s="49"/>
      <c r="AO37" s="49"/>
      <c r="AP37" s="49"/>
      <c r="AQ37" s="49"/>
      <c r="AR37" s="49"/>
      <c r="AS37" s="49"/>
      <c r="AT37" s="94"/>
      <c r="AU37" s="94"/>
      <c r="AV37" s="94"/>
      <c r="AW37" s="95"/>
      <c r="AX37" s="95"/>
      <c r="AY37" s="84">
        <f t="shared" ref="AY37:AY40" si="8">ROUNDDOWN(AA37*AT37,0.1)</f>
        <v>0</v>
      </c>
      <c r="AZ37" s="84"/>
      <c r="BA37" s="84"/>
      <c r="BB37" s="84"/>
      <c r="BC37" s="84"/>
      <c r="BD37" s="84"/>
      <c r="BE37" s="84"/>
      <c r="BF37" s="84"/>
    </row>
    <row r="38" spans="2:1026" ht="15" customHeight="1" x14ac:dyDescent="0.15">
      <c r="B38" s="113"/>
      <c r="C38" s="11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6"/>
      <c r="AB38" s="116"/>
      <c r="AC38" s="116"/>
      <c r="AD38" s="116"/>
      <c r="AE38" s="116"/>
      <c r="AF38" s="116"/>
      <c r="AG38" s="50"/>
      <c r="AH38" s="50"/>
      <c r="AI38" s="50"/>
      <c r="AJ38" s="51"/>
      <c r="AK38" s="51"/>
      <c r="AL38" s="49">
        <f t="shared" ref="AL38:AL43" si="9">ROUNDDOWN(AA38*AG38,0.1)</f>
        <v>0</v>
      </c>
      <c r="AM38" s="49"/>
      <c r="AN38" s="49"/>
      <c r="AO38" s="49"/>
      <c r="AP38" s="49"/>
      <c r="AQ38" s="49"/>
      <c r="AR38" s="49"/>
      <c r="AS38" s="49"/>
      <c r="AT38" s="50"/>
      <c r="AU38" s="50"/>
      <c r="AV38" s="50"/>
      <c r="AW38" s="51"/>
      <c r="AX38" s="51"/>
      <c r="AY38" s="84">
        <f t="shared" si="8"/>
        <v>0</v>
      </c>
      <c r="AZ38" s="84"/>
      <c r="BA38" s="84"/>
      <c r="BB38" s="84"/>
      <c r="BC38" s="84"/>
      <c r="BD38" s="84"/>
      <c r="BE38" s="84"/>
      <c r="BF38" s="84"/>
    </row>
    <row r="39" spans="2:1026" ht="15" customHeight="1" x14ac:dyDescent="0.15">
      <c r="B39" s="113"/>
      <c r="C39" s="11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6"/>
      <c r="AB39" s="116"/>
      <c r="AC39" s="116"/>
      <c r="AD39" s="116"/>
      <c r="AE39" s="116"/>
      <c r="AF39" s="116"/>
      <c r="AG39" s="50"/>
      <c r="AH39" s="50"/>
      <c r="AI39" s="50"/>
      <c r="AJ39" s="51"/>
      <c r="AK39" s="51"/>
      <c r="AL39" s="49">
        <f t="shared" si="9"/>
        <v>0</v>
      </c>
      <c r="AM39" s="49"/>
      <c r="AN39" s="49"/>
      <c r="AO39" s="49"/>
      <c r="AP39" s="49"/>
      <c r="AQ39" s="49"/>
      <c r="AR39" s="49"/>
      <c r="AS39" s="49"/>
      <c r="AT39" s="50"/>
      <c r="AU39" s="50"/>
      <c r="AV39" s="50"/>
      <c r="AW39" s="51"/>
      <c r="AX39" s="51"/>
      <c r="AY39" s="84">
        <f t="shared" si="8"/>
        <v>0</v>
      </c>
      <c r="AZ39" s="84"/>
      <c r="BA39" s="84"/>
      <c r="BB39" s="84"/>
      <c r="BC39" s="84"/>
      <c r="BD39" s="84"/>
      <c r="BE39" s="84"/>
      <c r="BF39" s="84"/>
    </row>
    <row r="40" spans="2:1026" ht="15" customHeight="1" x14ac:dyDescent="0.15">
      <c r="B40" s="113"/>
      <c r="C40" s="11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6"/>
      <c r="AB40" s="116"/>
      <c r="AC40" s="116"/>
      <c r="AD40" s="116"/>
      <c r="AE40" s="116"/>
      <c r="AF40" s="116"/>
      <c r="AG40" s="50"/>
      <c r="AH40" s="50"/>
      <c r="AI40" s="50"/>
      <c r="AJ40" s="51"/>
      <c r="AK40" s="51"/>
      <c r="AL40" s="49">
        <f t="shared" si="9"/>
        <v>0</v>
      </c>
      <c r="AM40" s="49"/>
      <c r="AN40" s="49"/>
      <c r="AO40" s="49"/>
      <c r="AP40" s="49"/>
      <c r="AQ40" s="49"/>
      <c r="AR40" s="49"/>
      <c r="AS40" s="49"/>
      <c r="AT40" s="50"/>
      <c r="AU40" s="50"/>
      <c r="AV40" s="50"/>
      <c r="AW40" s="51"/>
      <c r="AX40" s="51"/>
      <c r="AY40" s="84">
        <f t="shared" si="8"/>
        <v>0</v>
      </c>
      <c r="AZ40" s="84"/>
      <c r="BA40" s="84"/>
      <c r="BB40" s="84"/>
      <c r="BC40" s="84"/>
      <c r="BD40" s="84"/>
      <c r="BE40" s="84"/>
      <c r="BF40" s="84"/>
    </row>
    <row r="41" spans="2:1026" ht="15" customHeight="1" x14ac:dyDescent="0.15">
      <c r="B41" s="113"/>
      <c r="C41" s="11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6"/>
      <c r="AB41" s="116"/>
      <c r="AC41" s="116"/>
      <c r="AD41" s="116"/>
      <c r="AE41" s="116"/>
      <c r="AF41" s="116"/>
      <c r="AG41" s="50"/>
      <c r="AH41" s="50"/>
      <c r="AI41" s="50"/>
      <c r="AJ41" s="51"/>
      <c r="AK41" s="51"/>
      <c r="AL41" s="49">
        <f t="shared" si="9"/>
        <v>0</v>
      </c>
      <c r="AM41" s="49"/>
      <c r="AN41" s="49"/>
      <c r="AO41" s="49"/>
      <c r="AP41" s="49"/>
      <c r="AQ41" s="49"/>
      <c r="AR41" s="49"/>
      <c r="AS41" s="49"/>
      <c r="AT41" s="50"/>
      <c r="AU41" s="50"/>
      <c r="AV41" s="50"/>
      <c r="AW41" s="51"/>
      <c r="AX41" s="51"/>
      <c r="AY41" s="84">
        <f t="shared" ref="AY41:AY43" si="10">ROUNDDOWN(AA41*AT41,0.1)</f>
        <v>0</v>
      </c>
      <c r="AZ41" s="84"/>
      <c r="BA41" s="84"/>
      <c r="BB41" s="84"/>
      <c r="BC41" s="84"/>
      <c r="BD41" s="84"/>
      <c r="BE41" s="84"/>
      <c r="BF41" s="84"/>
    </row>
    <row r="42" spans="2:1026" ht="15" customHeight="1" x14ac:dyDescent="0.15">
      <c r="B42" s="113"/>
      <c r="C42" s="11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6"/>
      <c r="AB42" s="116"/>
      <c r="AC42" s="116"/>
      <c r="AD42" s="116"/>
      <c r="AE42" s="116"/>
      <c r="AF42" s="116"/>
      <c r="AG42" s="50"/>
      <c r="AH42" s="50"/>
      <c r="AI42" s="50"/>
      <c r="AJ42" s="51"/>
      <c r="AK42" s="51"/>
      <c r="AL42" s="49">
        <f t="shared" si="9"/>
        <v>0</v>
      </c>
      <c r="AM42" s="49"/>
      <c r="AN42" s="49"/>
      <c r="AO42" s="49"/>
      <c r="AP42" s="49"/>
      <c r="AQ42" s="49"/>
      <c r="AR42" s="49"/>
      <c r="AS42" s="49"/>
      <c r="AT42" s="50"/>
      <c r="AU42" s="50"/>
      <c r="AV42" s="50"/>
      <c r="AW42" s="51"/>
      <c r="AX42" s="51"/>
      <c r="AY42" s="84">
        <f t="shared" si="10"/>
        <v>0</v>
      </c>
      <c r="AZ42" s="84"/>
      <c r="BA42" s="84"/>
      <c r="BB42" s="84"/>
      <c r="BC42" s="84"/>
      <c r="BD42" s="84"/>
      <c r="BE42" s="84"/>
      <c r="BF42" s="84"/>
    </row>
    <row r="43" spans="2:1026" ht="15" customHeight="1" x14ac:dyDescent="0.15">
      <c r="B43" s="113"/>
      <c r="C43" s="113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8"/>
      <c r="AB43" s="118"/>
      <c r="AC43" s="118"/>
      <c r="AD43" s="118"/>
      <c r="AE43" s="118"/>
      <c r="AF43" s="118"/>
      <c r="AG43" s="98"/>
      <c r="AH43" s="98"/>
      <c r="AI43" s="98"/>
      <c r="AJ43" s="99"/>
      <c r="AK43" s="99"/>
      <c r="AL43" s="97">
        <f t="shared" si="9"/>
        <v>0</v>
      </c>
      <c r="AM43" s="97"/>
      <c r="AN43" s="97"/>
      <c r="AO43" s="97"/>
      <c r="AP43" s="97"/>
      <c r="AQ43" s="97"/>
      <c r="AR43" s="97"/>
      <c r="AS43" s="97"/>
      <c r="AT43" s="98"/>
      <c r="AU43" s="98"/>
      <c r="AV43" s="98"/>
      <c r="AW43" s="99"/>
      <c r="AX43" s="99"/>
      <c r="AY43" s="100">
        <f t="shared" si="10"/>
        <v>0</v>
      </c>
      <c r="AZ43" s="100"/>
      <c r="BA43" s="100"/>
      <c r="BB43" s="100"/>
      <c r="BC43" s="100"/>
      <c r="BD43" s="100"/>
      <c r="BE43" s="100"/>
      <c r="BF43" s="100"/>
    </row>
    <row r="44" spans="2:1026" ht="15.75" customHeight="1" x14ac:dyDescent="0.15">
      <c r="B44" s="114"/>
      <c r="C44" s="114"/>
      <c r="D44" s="73" t="s">
        <v>28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90"/>
      <c r="AG44" s="102">
        <f>SUM(AL37:AS43)</f>
        <v>0</v>
      </c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90" t="s">
        <v>7</v>
      </c>
      <c r="AS44" s="90"/>
      <c r="AT44" s="102">
        <f>SUM(AY37:BF43)</f>
        <v>0</v>
      </c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91" t="s">
        <v>7</v>
      </c>
      <c r="BF44" s="91"/>
    </row>
    <row r="45" spans="2:1026" s="12" customFormat="1" ht="15.75" customHeight="1" x14ac:dyDescent="0.15">
      <c r="B45" s="30" t="s">
        <v>37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2"/>
      <c r="AG45" s="33">
        <f>AG20+AG36+AG44</f>
        <v>0</v>
      </c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5" t="s">
        <v>7</v>
      </c>
      <c r="AS45" s="35"/>
      <c r="AT45" s="33">
        <f>AT20+AT36+AT44</f>
        <v>0</v>
      </c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2" t="s">
        <v>7</v>
      </c>
      <c r="BF45" s="36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1"/>
      <c r="AMC45" s="11"/>
      <c r="AMD45" s="11"/>
      <c r="AME45" s="11"/>
      <c r="AMF45" s="11"/>
      <c r="AMG45" s="11"/>
      <c r="AMH45" s="11"/>
      <c r="AMI45" s="11"/>
      <c r="AMJ45" s="11"/>
      <c r="AMK45" s="11"/>
      <c r="AML45" s="11"/>
    </row>
    <row r="46" spans="2:1026" ht="15" customHeight="1" thickBot="1" x14ac:dyDescent="0.2">
      <c r="B46" s="119" t="s">
        <v>8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>
        <f>AG45</f>
        <v>0</v>
      </c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1" t="s">
        <v>9</v>
      </c>
      <c r="AA46" s="121"/>
      <c r="AB46" s="122">
        <v>5</v>
      </c>
      <c r="AC46" s="122"/>
      <c r="AD46" s="122"/>
      <c r="AE46" s="123" t="s">
        <v>10</v>
      </c>
      <c r="AF46" s="123"/>
      <c r="AG46" s="124">
        <f>ROUNDDOWN(N46*0.05,0.1)</f>
        <v>0</v>
      </c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5"/>
      <c r="AS46" s="125"/>
      <c r="AT46" s="126">
        <f>ROUNDDOWN(AT45*0.05,0.1)</f>
        <v>0</v>
      </c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8"/>
      <c r="BF46" s="128"/>
    </row>
    <row r="47" spans="2:1026" ht="15" customHeight="1" x14ac:dyDescent="0.15">
      <c r="B47" s="37" t="s">
        <v>11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>
        <f>AG45</f>
        <v>0</v>
      </c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9" t="s">
        <v>9</v>
      </c>
      <c r="AA47" s="39"/>
      <c r="AB47" s="40">
        <v>20</v>
      </c>
      <c r="AC47" s="40"/>
      <c r="AD47" s="40"/>
      <c r="AE47" s="41" t="s">
        <v>10</v>
      </c>
      <c r="AF47" s="41"/>
      <c r="AG47" s="42">
        <f>ROUNDDOWN(N47*0.2,0.1)</f>
        <v>0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3"/>
      <c r="AS47" s="43"/>
      <c r="AT47" s="44">
        <f>ROUNDDOWN(AT45*0.2,0.1)</f>
        <v>0</v>
      </c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5"/>
      <c r="BF47" s="45"/>
      <c r="BK47" s="52" t="s">
        <v>40</v>
      </c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6"/>
    </row>
    <row r="48" spans="2:1026" ht="15.75" customHeight="1" x14ac:dyDescent="0.15">
      <c r="B48" s="133"/>
      <c r="C48" s="133"/>
      <c r="D48" s="134" t="s">
        <v>30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5"/>
      <c r="AG48" s="16">
        <f>SUM(AG46:AS47)</f>
        <v>0</v>
      </c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7" t="s">
        <v>7</v>
      </c>
      <c r="AS48" s="17"/>
      <c r="AT48" s="33">
        <f>SUM(AT46:BF47)</f>
        <v>0</v>
      </c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136" t="s">
        <v>7</v>
      </c>
      <c r="BF48" s="136"/>
      <c r="BK48" s="147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9"/>
    </row>
    <row r="49" spans="2:89" ht="15" customHeight="1" x14ac:dyDescent="0.15">
      <c r="B49" s="138" t="s">
        <v>12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9">
        <f>AG45+AG48</f>
        <v>0</v>
      </c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24" t="s">
        <v>9</v>
      </c>
      <c r="AA49" s="24"/>
      <c r="AB49" s="140">
        <v>10</v>
      </c>
      <c r="AC49" s="140"/>
      <c r="AD49" s="140"/>
      <c r="AE49" s="141" t="s">
        <v>10</v>
      </c>
      <c r="AF49" s="141"/>
      <c r="AG49" s="142">
        <f>ROUNDDOWN(N49*0.1,0.1)</f>
        <v>0</v>
      </c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3"/>
      <c r="AS49" s="143"/>
      <c r="AT49" s="46">
        <f>ROUNDDOWN((AT45+AT48)*0.1,0.1)</f>
        <v>0</v>
      </c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7"/>
      <c r="BF49" s="47"/>
      <c r="BK49" s="147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9"/>
    </row>
    <row r="50" spans="2:89" ht="15.75" customHeight="1" thickBot="1" x14ac:dyDescent="0.2">
      <c r="B50" s="13" t="s">
        <v>31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5"/>
      <c r="AG50" s="16">
        <f>N49+AG49</f>
        <v>0</v>
      </c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 t="s">
        <v>7</v>
      </c>
      <c r="AS50" s="17"/>
      <c r="AT50" s="33">
        <f>AT45+AT48+AT49</f>
        <v>0</v>
      </c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136" t="s">
        <v>7</v>
      </c>
      <c r="BF50" s="136"/>
      <c r="BK50" s="150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2"/>
    </row>
    <row r="51" spans="2:89" ht="15" customHeight="1" x14ac:dyDescent="0.15">
      <c r="B51" s="144" t="s">
        <v>13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5"/>
      <c r="AS51" s="125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8"/>
      <c r="BF51" s="128"/>
    </row>
    <row r="52" spans="2:89" ht="15" customHeight="1" x14ac:dyDescent="0.15"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3"/>
      <c r="AS52" s="43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5"/>
      <c r="BF52" s="45"/>
    </row>
    <row r="53" spans="2:89" ht="15.75" customHeight="1" x14ac:dyDescent="0.15">
      <c r="B53" s="133" t="s">
        <v>32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5"/>
      <c r="AG53" s="16">
        <f>SUM(AG50:AQ52)</f>
        <v>0</v>
      </c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7" t="s">
        <v>7</v>
      </c>
      <c r="AS53" s="17"/>
      <c r="AT53" s="33">
        <f>SUM(AT50:BD52)</f>
        <v>0</v>
      </c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136" t="s">
        <v>7</v>
      </c>
      <c r="BF53" s="136"/>
    </row>
    <row r="54" spans="2:89" ht="21" customHeight="1" x14ac:dyDescent="0.15">
      <c r="B54" s="6" t="s">
        <v>14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7"/>
      <c r="AP54" s="137" t="s">
        <v>15</v>
      </c>
      <c r="AQ54" s="137"/>
      <c r="AR54" s="137"/>
      <c r="AS54" s="137"/>
      <c r="AT54" s="26" t="s">
        <v>34</v>
      </c>
      <c r="AU54" s="24"/>
      <c r="AV54" s="24"/>
      <c r="AW54" s="24"/>
      <c r="AX54" s="24"/>
      <c r="AY54" s="24"/>
      <c r="AZ54" s="24" t="s">
        <v>33</v>
      </c>
      <c r="BA54" s="24"/>
      <c r="BB54" s="24"/>
      <c r="BC54" s="24"/>
      <c r="BD54" s="24"/>
      <c r="BE54" s="24"/>
      <c r="BF54" s="25"/>
    </row>
    <row r="55" spans="2:89" ht="21" customHeight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48" t="s">
        <v>16</v>
      </c>
      <c r="AQ55" s="48"/>
      <c r="AR55" s="48"/>
      <c r="AS55" s="48"/>
      <c r="AT55" s="27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9"/>
    </row>
    <row r="56" spans="2:89" ht="16.5" customHeight="1" x14ac:dyDescent="0.15"/>
    <row r="57" spans="2:89" ht="16.5" customHeight="1" x14ac:dyDescent="0.15"/>
    <row r="58" spans="2:89" ht="16.5" customHeight="1" x14ac:dyDescent="0.15"/>
    <row r="59" spans="2:89" ht="16.5" customHeight="1" x14ac:dyDescent="0.15"/>
    <row r="60" spans="2:89" ht="16.5" customHeight="1" x14ac:dyDescent="0.15"/>
    <row r="61" spans="2:89" ht="16.5" customHeight="1" x14ac:dyDescent="0.15"/>
    <row r="62" spans="2:89" ht="16.5" customHeight="1" x14ac:dyDescent="0.15"/>
    <row r="63" spans="2:89" ht="16.5" customHeight="1" x14ac:dyDescent="0.15"/>
    <row r="64" spans="2:89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</sheetData>
  <mergeCells count="399">
    <mergeCell ref="AI5:BF5"/>
    <mergeCell ref="B53:AF53"/>
    <mergeCell ref="AG53:AQ53"/>
    <mergeCell ref="AR53:AS53"/>
    <mergeCell ref="AT53:BD53"/>
    <mergeCell ref="BE53:BF53"/>
    <mergeCell ref="AP54:AS54"/>
    <mergeCell ref="B48:C48"/>
    <mergeCell ref="D48:AF48"/>
    <mergeCell ref="AG48:AQ48"/>
    <mergeCell ref="AR48:AS48"/>
    <mergeCell ref="AT48:BD48"/>
    <mergeCell ref="BE48:BF48"/>
    <mergeCell ref="B49:M49"/>
    <mergeCell ref="N49:Y49"/>
    <mergeCell ref="Z49:AA49"/>
    <mergeCell ref="AB49:AD49"/>
    <mergeCell ref="AE49:AF49"/>
    <mergeCell ref="AG49:AQ49"/>
    <mergeCell ref="AR49:AS49"/>
    <mergeCell ref="AT50:BD50"/>
    <mergeCell ref="BE50:BF50"/>
    <mergeCell ref="B51:M52"/>
    <mergeCell ref="N51:AF51"/>
    <mergeCell ref="AG51:AQ51"/>
    <mergeCell ref="AR51:AS51"/>
    <mergeCell ref="AT51:BD51"/>
    <mergeCell ref="BE51:BF51"/>
    <mergeCell ref="N52:AF52"/>
    <mergeCell ref="AG52:AQ52"/>
    <mergeCell ref="AR52:AS52"/>
    <mergeCell ref="AT52:BD52"/>
    <mergeCell ref="BE52:BF52"/>
    <mergeCell ref="D44:AF44"/>
    <mergeCell ref="AG44:AQ44"/>
    <mergeCell ref="AR44:AS44"/>
    <mergeCell ref="AT44:BD44"/>
    <mergeCell ref="BE44:BF44"/>
    <mergeCell ref="B46:M46"/>
    <mergeCell ref="N46:Y46"/>
    <mergeCell ref="Z46:AA46"/>
    <mergeCell ref="AB46:AD46"/>
    <mergeCell ref="AE46:AF46"/>
    <mergeCell ref="AG46:AQ46"/>
    <mergeCell ref="AR46:AS46"/>
    <mergeCell ref="AT46:BD46"/>
    <mergeCell ref="BE46:BF46"/>
    <mergeCell ref="D43:M43"/>
    <mergeCell ref="N43:Z43"/>
    <mergeCell ref="AA43:AF43"/>
    <mergeCell ref="AG43:AI43"/>
    <mergeCell ref="AJ43:AK43"/>
    <mergeCell ref="AL43:AS43"/>
    <mergeCell ref="AT43:AV43"/>
    <mergeCell ref="AW43:AX43"/>
    <mergeCell ref="AY43:BF43"/>
    <mergeCell ref="D42:M42"/>
    <mergeCell ref="N42:Z42"/>
    <mergeCell ref="AA42:AF42"/>
    <mergeCell ref="AG42:AI42"/>
    <mergeCell ref="AJ42:AK42"/>
    <mergeCell ref="AL42:AS42"/>
    <mergeCell ref="AT42:AV42"/>
    <mergeCell ref="AW42:AX42"/>
    <mergeCell ref="AY42:BF42"/>
    <mergeCell ref="D41:M41"/>
    <mergeCell ref="N41:Z41"/>
    <mergeCell ref="AA41:AF41"/>
    <mergeCell ref="AG41:AI41"/>
    <mergeCell ref="AJ41:AK41"/>
    <mergeCell ref="AL41:AS41"/>
    <mergeCell ref="AT41:AV41"/>
    <mergeCell ref="AW41:AX41"/>
    <mergeCell ref="AY41:BF41"/>
    <mergeCell ref="D40:M40"/>
    <mergeCell ref="N40:Z40"/>
    <mergeCell ref="AA40:AF40"/>
    <mergeCell ref="AG40:AI40"/>
    <mergeCell ref="AJ40:AK40"/>
    <mergeCell ref="AL40:AS40"/>
    <mergeCell ref="AT40:AV40"/>
    <mergeCell ref="AW40:AX40"/>
    <mergeCell ref="AY40:BF40"/>
    <mergeCell ref="D39:M39"/>
    <mergeCell ref="N39:Z39"/>
    <mergeCell ref="AA39:AF39"/>
    <mergeCell ref="AG39:AI39"/>
    <mergeCell ref="AJ39:AK39"/>
    <mergeCell ref="AL39:AS39"/>
    <mergeCell ref="AT39:AV39"/>
    <mergeCell ref="AW39:AX39"/>
    <mergeCell ref="AY39:BF39"/>
    <mergeCell ref="D36:AF36"/>
    <mergeCell ref="AG36:AQ36"/>
    <mergeCell ref="AR36:AS36"/>
    <mergeCell ref="AT36:BD36"/>
    <mergeCell ref="BE36:BF36"/>
    <mergeCell ref="B37:C44"/>
    <mergeCell ref="D37:M37"/>
    <mergeCell ref="N37:Z37"/>
    <mergeCell ref="AA37:AF37"/>
    <mergeCell ref="AG37:AI37"/>
    <mergeCell ref="AJ37:AK37"/>
    <mergeCell ref="AL37:AS37"/>
    <mergeCell ref="AT37:AV37"/>
    <mergeCell ref="AW37:AX37"/>
    <mergeCell ref="AY37:BF37"/>
    <mergeCell ref="D38:M38"/>
    <mergeCell ref="N38:Z38"/>
    <mergeCell ref="AA38:AF38"/>
    <mergeCell ref="AG38:AI38"/>
    <mergeCell ref="AJ38:AK38"/>
    <mergeCell ref="AL38:AS38"/>
    <mergeCell ref="AT38:AV38"/>
    <mergeCell ref="AW38:AX38"/>
    <mergeCell ref="AY38:BF38"/>
    <mergeCell ref="D35:M35"/>
    <mergeCell ref="N35:Z35"/>
    <mergeCell ref="AA35:AF35"/>
    <mergeCell ref="AG35:AI35"/>
    <mergeCell ref="AJ35:AK35"/>
    <mergeCell ref="AL35:AS35"/>
    <mergeCell ref="AT35:AV35"/>
    <mergeCell ref="AW35:AX35"/>
    <mergeCell ref="AY35:BF35"/>
    <mergeCell ref="D34:M34"/>
    <mergeCell ref="N34:Z34"/>
    <mergeCell ref="AA34:AF34"/>
    <mergeCell ref="AG34:AI34"/>
    <mergeCell ref="AJ34:AK34"/>
    <mergeCell ref="AL34:AS34"/>
    <mergeCell ref="AT34:AV34"/>
    <mergeCell ref="AW34:AX34"/>
    <mergeCell ref="AY34:BF34"/>
    <mergeCell ref="D33:M33"/>
    <mergeCell ref="N33:Z33"/>
    <mergeCell ref="AA33:AF33"/>
    <mergeCell ref="AG33:AI33"/>
    <mergeCell ref="AJ33:AK33"/>
    <mergeCell ref="AL33:AS33"/>
    <mergeCell ref="AT33:AV33"/>
    <mergeCell ref="AW33:AX33"/>
    <mergeCell ref="AY33:BF33"/>
    <mergeCell ref="D32:M32"/>
    <mergeCell ref="N32:Z32"/>
    <mergeCell ref="AA32:AF32"/>
    <mergeCell ref="AG32:AI32"/>
    <mergeCell ref="AJ32:AK32"/>
    <mergeCell ref="AL32:AS32"/>
    <mergeCell ref="AT32:AV32"/>
    <mergeCell ref="AW32:AX32"/>
    <mergeCell ref="AY32:BF32"/>
    <mergeCell ref="D31:M31"/>
    <mergeCell ref="N31:Z31"/>
    <mergeCell ref="AA31:AF31"/>
    <mergeCell ref="AG31:AI31"/>
    <mergeCell ref="AJ31:AK31"/>
    <mergeCell ref="AL31:AS31"/>
    <mergeCell ref="AT31:AV31"/>
    <mergeCell ref="AW31:AX31"/>
    <mergeCell ref="AY31:BF31"/>
    <mergeCell ref="D30:M30"/>
    <mergeCell ref="N30:Z30"/>
    <mergeCell ref="AA30:AF30"/>
    <mergeCell ref="AG30:AI30"/>
    <mergeCell ref="AJ30:AK30"/>
    <mergeCell ref="AL30:AS30"/>
    <mergeCell ref="AT30:AV30"/>
    <mergeCell ref="AW30:AX30"/>
    <mergeCell ref="AY30:BF30"/>
    <mergeCell ref="D29:M29"/>
    <mergeCell ref="N29:Z29"/>
    <mergeCell ref="AA29:AF29"/>
    <mergeCell ref="AG29:AI29"/>
    <mergeCell ref="AJ29:AK29"/>
    <mergeCell ref="AL29:AS29"/>
    <mergeCell ref="AT29:AV29"/>
    <mergeCell ref="AW29:AX29"/>
    <mergeCell ref="AY29:BF29"/>
    <mergeCell ref="D28:M28"/>
    <mergeCell ref="N28:Z28"/>
    <mergeCell ref="AA28:AF28"/>
    <mergeCell ref="AG28:AI28"/>
    <mergeCell ref="AJ28:AK28"/>
    <mergeCell ref="AL28:AS28"/>
    <mergeCell ref="AT28:AV28"/>
    <mergeCell ref="AW28:AX28"/>
    <mergeCell ref="AY28:BF28"/>
    <mergeCell ref="D27:M27"/>
    <mergeCell ref="N27:Z27"/>
    <mergeCell ref="AA27:AF27"/>
    <mergeCell ref="AG27:AI27"/>
    <mergeCell ref="AJ27:AK27"/>
    <mergeCell ref="AL27:AS27"/>
    <mergeCell ref="AT27:AV27"/>
    <mergeCell ref="AW27:AX27"/>
    <mergeCell ref="AY27:BF27"/>
    <mergeCell ref="D26:M26"/>
    <mergeCell ref="N26:Z26"/>
    <mergeCell ref="AA26:AF26"/>
    <mergeCell ref="AG26:AI26"/>
    <mergeCell ref="AJ26:AK26"/>
    <mergeCell ref="AL26:AS26"/>
    <mergeCell ref="AT26:AV26"/>
    <mergeCell ref="AW26:AX26"/>
    <mergeCell ref="AY26:BF26"/>
    <mergeCell ref="D25:M25"/>
    <mergeCell ref="N25:Z25"/>
    <mergeCell ref="AA25:AF25"/>
    <mergeCell ref="AG25:AI25"/>
    <mergeCell ref="AJ25:AK25"/>
    <mergeCell ref="AL25:AS25"/>
    <mergeCell ref="AT25:AV25"/>
    <mergeCell ref="AW25:AX25"/>
    <mergeCell ref="AY25:BF25"/>
    <mergeCell ref="D24:M24"/>
    <mergeCell ref="N24:Z24"/>
    <mergeCell ref="AA24:AF24"/>
    <mergeCell ref="AG24:AI24"/>
    <mergeCell ref="AJ24:AK24"/>
    <mergeCell ref="AL24:AS24"/>
    <mergeCell ref="AT24:AV24"/>
    <mergeCell ref="AW24:AX24"/>
    <mergeCell ref="AY24:BF24"/>
    <mergeCell ref="D23:M23"/>
    <mergeCell ref="N23:Z23"/>
    <mergeCell ref="AA23:AF23"/>
    <mergeCell ref="AG23:AI23"/>
    <mergeCell ref="AJ23:AK23"/>
    <mergeCell ref="AL23:AS23"/>
    <mergeCell ref="AT23:AV23"/>
    <mergeCell ref="AW23:AX23"/>
    <mergeCell ref="AY23:BF23"/>
    <mergeCell ref="D20:AF20"/>
    <mergeCell ref="AG20:AQ20"/>
    <mergeCell ref="AR20:AS20"/>
    <mergeCell ref="AT20:BD20"/>
    <mergeCell ref="BE20:BF20"/>
    <mergeCell ref="B21:C36"/>
    <mergeCell ref="D21:M21"/>
    <mergeCell ref="N21:Z21"/>
    <mergeCell ref="AA21:AF21"/>
    <mergeCell ref="AG21:AI21"/>
    <mergeCell ref="AJ21:AK21"/>
    <mergeCell ref="AL21:AS21"/>
    <mergeCell ref="AT21:AV21"/>
    <mergeCell ref="AW21:AX21"/>
    <mergeCell ref="AY21:BF21"/>
    <mergeCell ref="D22:M22"/>
    <mergeCell ref="N22:Z22"/>
    <mergeCell ref="AA22:AF22"/>
    <mergeCell ref="AG22:AI22"/>
    <mergeCell ref="AJ22:AK22"/>
    <mergeCell ref="AL22:AS22"/>
    <mergeCell ref="AT22:AV22"/>
    <mergeCell ref="AW22:AX22"/>
    <mergeCell ref="AY22:BF22"/>
    <mergeCell ref="D19:M19"/>
    <mergeCell ref="N19:Z19"/>
    <mergeCell ref="AA19:AF19"/>
    <mergeCell ref="AG19:AI19"/>
    <mergeCell ref="AJ19:AK19"/>
    <mergeCell ref="AL19:AS19"/>
    <mergeCell ref="AT19:AV19"/>
    <mergeCell ref="AW19:AX19"/>
    <mergeCell ref="AY19:BF19"/>
    <mergeCell ref="D18:M18"/>
    <mergeCell ref="N18:Z18"/>
    <mergeCell ref="AA18:AF18"/>
    <mergeCell ref="AG18:AI18"/>
    <mergeCell ref="AJ18:AK18"/>
    <mergeCell ref="AL18:AS18"/>
    <mergeCell ref="AT18:AV18"/>
    <mergeCell ref="AW18:AX18"/>
    <mergeCell ref="AY18:BF18"/>
    <mergeCell ref="D17:M17"/>
    <mergeCell ref="N17:Z17"/>
    <mergeCell ref="AA17:AF17"/>
    <mergeCell ref="AG17:AI17"/>
    <mergeCell ref="AJ17:AK17"/>
    <mergeCell ref="AL17:AS17"/>
    <mergeCell ref="AT17:AV17"/>
    <mergeCell ref="AW17:AX17"/>
    <mergeCell ref="AY17:BF17"/>
    <mergeCell ref="D16:M16"/>
    <mergeCell ref="N16:Z16"/>
    <mergeCell ref="AA16:AF16"/>
    <mergeCell ref="AG16:AI16"/>
    <mergeCell ref="AJ16:AK16"/>
    <mergeCell ref="AL16:AS16"/>
    <mergeCell ref="AT16:AV16"/>
    <mergeCell ref="AW16:AX16"/>
    <mergeCell ref="AY16:BF16"/>
    <mergeCell ref="D15:M15"/>
    <mergeCell ref="N15:Z15"/>
    <mergeCell ref="AA15:AF15"/>
    <mergeCell ref="AG15:AI15"/>
    <mergeCell ref="AJ15:AK15"/>
    <mergeCell ref="AL15:AS15"/>
    <mergeCell ref="AT15:AV15"/>
    <mergeCell ref="AW15:AX15"/>
    <mergeCell ref="AY15:BF15"/>
    <mergeCell ref="D11:M11"/>
    <mergeCell ref="N11:Z11"/>
    <mergeCell ref="AA11:AF11"/>
    <mergeCell ref="AG11:AI11"/>
    <mergeCell ref="AJ11:AK11"/>
    <mergeCell ref="AL11:AS11"/>
    <mergeCell ref="AT11:AV11"/>
    <mergeCell ref="AW11:AX11"/>
    <mergeCell ref="AY11:BF11"/>
    <mergeCell ref="AA12:AF12"/>
    <mergeCell ref="AG12:AI12"/>
    <mergeCell ref="AJ12:AK12"/>
    <mergeCell ref="AG8:AS8"/>
    <mergeCell ref="AT8:BF8"/>
    <mergeCell ref="AG9:AK9"/>
    <mergeCell ref="AL9:AS9"/>
    <mergeCell ref="AT9:AX9"/>
    <mergeCell ref="AY9:BF9"/>
    <mergeCell ref="AY10:BF10"/>
    <mergeCell ref="AA10:AF10"/>
    <mergeCell ref="AG10:AI10"/>
    <mergeCell ref="AJ10:AK10"/>
    <mergeCell ref="AL10:AS10"/>
    <mergeCell ref="AT10:AV10"/>
    <mergeCell ref="AW10:AX10"/>
    <mergeCell ref="N8:Z9"/>
    <mergeCell ref="AA8:AF9"/>
    <mergeCell ref="L5:AD5"/>
    <mergeCell ref="D14:M14"/>
    <mergeCell ref="AY12:BF12"/>
    <mergeCell ref="D13:M13"/>
    <mergeCell ref="N13:Z13"/>
    <mergeCell ref="AA13:AF13"/>
    <mergeCell ref="AG13:AI13"/>
    <mergeCell ref="AJ13:AK13"/>
    <mergeCell ref="AL13:AS13"/>
    <mergeCell ref="AT13:AV13"/>
    <mergeCell ref="AW13:AX13"/>
    <mergeCell ref="AY13:BF13"/>
    <mergeCell ref="AW14:AX14"/>
    <mergeCell ref="AY14:BF14"/>
    <mergeCell ref="N14:Z14"/>
    <mergeCell ref="AA14:AF14"/>
    <mergeCell ref="AG14:AI14"/>
    <mergeCell ref="AJ14:AK14"/>
    <mergeCell ref="AL14:AS14"/>
    <mergeCell ref="AT14:AV14"/>
    <mergeCell ref="D12:M12"/>
    <mergeCell ref="N12:Z12"/>
    <mergeCell ref="AT49:BD49"/>
    <mergeCell ref="BE49:BF49"/>
    <mergeCell ref="AP55:AS55"/>
    <mergeCell ref="AL12:AS12"/>
    <mergeCell ref="AT12:AV12"/>
    <mergeCell ref="AW12:AX12"/>
    <mergeCell ref="BK47:CK50"/>
    <mergeCell ref="B2:BF2"/>
    <mergeCell ref="AM3:AS3"/>
    <mergeCell ref="AT3:AU3"/>
    <mergeCell ref="AV3:BD3"/>
    <mergeCell ref="BE3:BF3"/>
    <mergeCell ref="B4:F5"/>
    <mergeCell ref="G4:K4"/>
    <mergeCell ref="L4:AD4"/>
    <mergeCell ref="AE4:AH6"/>
    <mergeCell ref="AI4:BF4"/>
    <mergeCell ref="G5:K5"/>
    <mergeCell ref="B6:F6"/>
    <mergeCell ref="G6:K6"/>
    <mergeCell ref="L6:AD6"/>
    <mergeCell ref="AI6:BF6"/>
    <mergeCell ref="B8:C9"/>
    <mergeCell ref="D8:M9"/>
    <mergeCell ref="B50:AF50"/>
    <mergeCell ref="AG50:AQ50"/>
    <mergeCell ref="AR50:AS50"/>
    <mergeCell ref="B10:C20"/>
    <mergeCell ref="D10:M10"/>
    <mergeCell ref="N10:Z10"/>
    <mergeCell ref="AZ54:BF54"/>
    <mergeCell ref="AT54:AY54"/>
    <mergeCell ref="AT55:AY55"/>
    <mergeCell ref="AZ55:BF55"/>
    <mergeCell ref="B45:AF45"/>
    <mergeCell ref="AG45:AQ45"/>
    <mergeCell ref="AR45:AS45"/>
    <mergeCell ref="AT45:BD45"/>
    <mergeCell ref="BE45:BF45"/>
    <mergeCell ref="B47:M47"/>
    <mergeCell ref="N47:Y47"/>
    <mergeCell ref="Z47:AA47"/>
    <mergeCell ref="AB47:AD47"/>
    <mergeCell ref="AE47:AF47"/>
    <mergeCell ref="AG47:AQ47"/>
    <mergeCell ref="AR47:AS47"/>
    <mergeCell ref="AT47:BD47"/>
    <mergeCell ref="BE47:BF47"/>
  </mergeCells>
  <phoneticPr fontId="1"/>
  <printOptions verticalCentered="1"/>
  <pageMargins left="0.47244094488188981" right="0.19685039370078741" top="0.19685039370078741" bottom="0.39370078740157483" header="0.51181102362204722" footer="0.51181102362204722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</vt:lpstr>
      <vt:lpstr>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2022-06-01T06:03:05Z</cp:lastPrinted>
  <dcterms:created xsi:type="dcterms:W3CDTF">2022-06-01T02:52:04Z</dcterms:created>
  <dcterms:modified xsi:type="dcterms:W3CDTF">2022-06-02T00:14:25Z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2007-12-25T07:37:42Z</dcterms:created>
  <dc:creator>Hitomi</dc:creator>
  <dc:description/>
  <dc:language>en-US</dc:language>
  <cp:lastModifiedBy>水道施設課 共有</cp:lastModifiedBy>
  <cp:lastPrinted>2021-02-16T05:20:22Z</cp:lastPrinted>
  <dcterms:modified xsi:type="dcterms:W3CDTF">2021-11-25T07:39:37Z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